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<sst xmlns="http://schemas.openxmlformats.org/spreadsheetml/2006/main" count="611" uniqueCount="209">
  <si>
    <t>二院北院门诊急需10万元以下设备</t>
  </si>
  <si>
    <t>序号</t>
  </si>
  <si>
    <t>科室</t>
  </si>
  <si>
    <t>设备名称</t>
  </si>
  <si>
    <t>单价
（万元）</t>
  </si>
  <si>
    <t>数量</t>
  </si>
  <si>
    <t>预算
（万元）</t>
  </si>
  <si>
    <t>各门诊</t>
  </si>
  <si>
    <t>观片灯</t>
  </si>
  <si>
    <t>诊疗床</t>
  </si>
  <si>
    <t>检验科</t>
  </si>
  <si>
    <t>血细胞分析仪（带CRP）</t>
  </si>
  <si>
    <t>全自动尿液分析仪</t>
  </si>
  <si>
    <t>全自动粪便仪</t>
  </si>
  <si>
    <t>全自动血凝仪</t>
  </si>
  <si>
    <t>电解质分析仪</t>
  </si>
  <si>
    <t>血气分析仪</t>
  </si>
  <si>
    <t>全自动血沉仪</t>
  </si>
  <si>
    <t>生物显微镜</t>
  </si>
  <si>
    <t>低速离心机</t>
  </si>
  <si>
    <t>生化培养箱</t>
  </si>
  <si>
    <t>医用离心机</t>
  </si>
  <si>
    <t>医用冰箱</t>
  </si>
  <si>
    <t>普通医用冰箱</t>
  </si>
  <si>
    <t>可调速血液混匀器</t>
  </si>
  <si>
    <t>电热恒温水浴箱</t>
  </si>
  <si>
    <t>五官科门诊</t>
  </si>
  <si>
    <t>声阻抗</t>
  </si>
  <si>
    <t>纯水机</t>
  </si>
  <si>
    <t>电测听</t>
  </si>
  <si>
    <t>心功能科</t>
  </si>
  <si>
    <t>十二导心电图机</t>
  </si>
  <si>
    <t>心电图机（可上传含推车）</t>
  </si>
  <si>
    <t>眼科门诊</t>
  </si>
  <si>
    <t>全自动非接触性眼压计</t>
  </si>
  <si>
    <t>角膜地形图</t>
  </si>
  <si>
    <t>裂隙灯显微镜</t>
  </si>
  <si>
    <t>电脑验光仪</t>
  </si>
  <si>
    <t>合计</t>
  </si>
  <si>
    <t>二院北院急诊及400床病房开设急需基础设备（10万以下）</t>
  </si>
  <si>
    <t>单位</t>
  </si>
  <si>
    <t>总价
（万元）</t>
  </si>
  <si>
    <t>重症医学科</t>
  </si>
  <si>
    <t>转运呼吸机</t>
  </si>
  <si>
    <t>台</t>
  </si>
  <si>
    <t>便携式喉镜</t>
  </si>
  <si>
    <t>振动排痰机</t>
  </si>
  <si>
    <t>压力抗栓泵</t>
  </si>
  <si>
    <t>十二道心电图机</t>
  </si>
  <si>
    <t>升温仪</t>
  </si>
  <si>
    <t>四通道微量注射泵</t>
  </si>
  <si>
    <t>肠内营养泵</t>
  </si>
  <si>
    <t>床旁手术无影灯</t>
  </si>
  <si>
    <t>除颤仪（有起搏功能）</t>
  </si>
  <si>
    <t>冰毯机</t>
  </si>
  <si>
    <t>可视喉镜</t>
  </si>
  <si>
    <t>气囊监测压力表</t>
  </si>
  <si>
    <t>手术室</t>
  </si>
  <si>
    <t>冲洗泵</t>
  </si>
  <si>
    <t>封口机</t>
  </si>
  <si>
    <t>干燥柜</t>
  </si>
  <si>
    <t>快速低温等离子生物监测仪</t>
  </si>
  <si>
    <t>可移动不锈钢置物架</t>
  </si>
  <si>
    <t>个</t>
  </si>
  <si>
    <t>腿托固定器（截石位体位架）</t>
  </si>
  <si>
    <t>不锈钢玻璃柜（全层玻璃）</t>
  </si>
  <si>
    <t>各类硅胶体位垫</t>
  </si>
  <si>
    <t>不锈钢器械车（大、中、小）</t>
  </si>
  <si>
    <t>可移动无盖双垃圾桶车</t>
  </si>
  <si>
    <t>污染器械中转车</t>
  </si>
  <si>
    <t>不锈钢手术升降台车（大、小）</t>
  </si>
  <si>
    <r>
      <rPr>
        <sz val="10"/>
        <rFont val="Calibri"/>
        <charset val="0"/>
      </rPr>
      <t>O</t>
    </r>
    <r>
      <rPr>
        <sz val="10"/>
        <rFont val="宋体"/>
        <charset val="134"/>
      </rPr>
      <t>型头圈</t>
    </r>
  </si>
  <si>
    <t>手术间纱布清点桶不锈钢架</t>
  </si>
  <si>
    <t>不锈钢污敷料筐车</t>
  </si>
  <si>
    <t>不锈钢手术踏脚台</t>
  </si>
  <si>
    <r>
      <rPr>
        <sz val="10"/>
        <rFont val="Calibri"/>
        <charset val="0"/>
      </rPr>
      <t>C</t>
    </r>
    <r>
      <rPr>
        <sz val="10"/>
        <rFont val="宋体"/>
        <charset val="134"/>
      </rPr>
      <t>型头圈</t>
    </r>
  </si>
  <si>
    <t>不锈钢双杆升降台车（中）</t>
  </si>
  <si>
    <t>不锈钢污敷料筐（大号）</t>
  </si>
  <si>
    <t>不锈钢柜（上层玻璃，下层不锈钢）</t>
  </si>
  <si>
    <t>不锈钢柜（上下层都是不锈钢）</t>
  </si>
  <si>
    <t>不锈钢分类筐车</t>
  </si>
  <si>
    <t>不锈钢地架</t>
  </si>
  <si>
    <t>不锈钢拖车</t>
  </si>
  <si>
    <t>不锈钢液体存放车</t>
  </si>
  <si>
    <t>负压吸引装置（2桶）</t>
  </si>
  <si>
    <t>负压吸引装置（3桶）</t>
  </si>
  <si>
    <t>负压吸引装置（4桶）</t>
  </si>
  <si>
    <t>手术室圆凳</t>
  </si>
  <si>
    <t>张</t>
  </si>
  <si>
    <t>担架床</t>
  </si>
  <si>
    <t>铅衣架</t>
  </si>
  <si>
    <t>铅衣</t>
  </si>
  <si>
    <t>件</t>
  </si>
  <si>
    <t>洗眼器</t>
  </si>
  <si>
    <t>俯卧位软垫</t>
  </si>
  <si>
    <t>俯卧位马蹄形啫喱头枕</t>
  </si>
  <si>
    <t>麻醉科</t>
  </si>
  <si>
    <t>急诊科</t>
  </si>
  <si>
    <t>POCT机</t>
  </si>
  <si>
    <t>移动式生命体征测量仪</t>
  </si>
  <si>
    <t>生物安全柜</t>
  </si>
  <si>
    <t>洁净工作台</t>
  </si>
  <si>
    <t>多功能护理柜车</t>
  </si>
  <si>
    <t>柜式空气消毒机</t>
  </si>
  <si>
    <t>移动式无影灯</t>
  </si>
  <si>
    <t>抢救车</t>
  </si>
  <si>
    <t>电动洗胃机</t>
  </si>
  <si>
    <t>晨间护理车</t>
  </si>
  <si>
    <t>仪器用治疗车</t>
  </si>
  <si>
    <t>多功能恒温箱</t>
  </si>
  <si>
    <t>微量泵（单）</t>
  </si>
  <si>
    <t>纤支镜</t>
  </si>
  <si>
    <t>呼末二氧化碳监测仪</t>
  </si>
  <si>
    <t>供应室</t>
  </si>
  <si>
    <t>除锈机</t>
  </si>
  <si>
    <t>蛋白残留测定仪</t>
  </si>
  <si>
    <t>无菌物品下送车</t>
  </si>
  <si>
    <t>污染物品转运车</t>
  </si>
  <si>
    <t>大器械托盘</t>
  </si>
  <si>
    <t>中器械托盘</t>
  </si>
  <si>
    <t>平板拖车</t>
  </si>
  <si>
    <t>大密纹框</t>
  </si>
  <si>
    <t>小密纹框</t>
  </si>
  <si>
    <t>各病区</t>
  </si>
  <si>
    <t>电动吸引器</t>
  </si>
  <si>
    <t>电子血压计</t>
  </si>
  <si>
    <t>测温枪</t>
  </si>
  <si>
    <t>治疗盘</t>
  </si>
  <si>
    <t>弯盘</t>
  </si>
  <si>
    <t>简易呼吸器</t>
  </si>
  <si>
    <t>墙插式氧气套装(表+湿化瓶)</t>
  </si>
  <si>
    <t>氧气流量表(氧气瓶用)</t>
  </si>
  <si>
    <t>负压吸引表</t>
  </si>
  <si>
    <t>发药车</t>
  </si>
  <si>
    <t>脉氧仪</t>
  </si>
  <si>
    <t>平车</t>
  </si>
  <si>
    <t>轮椅</t>
  </si>
  <si>
    <t>氧气瓶</t>
  </si>
  <si>
    <t>药物震荡仪</t>
  </si>
  <si>
    <t>气垫床</t>
  </si>
  <si>
    <t>单联读片灯</t>
  </si>
  <si>
    <t>双联读片灯</t>
  </si>
  <si>
    <t>三联读片灯</t>
  </si>
  <si>
    <t>四联读片灯</t>
  </si>
  <si>
    <t>输液架</t>
  </si>
  <si>
    <t>血糖仪</t>
  </si>
  <si>
    <t>体重秤</t>
  </si>
  <si>
    <t>培养箱</t>
  </si>
  <si>
    <t>氧气枕</t>
  </si>
  <si>
    <t>喉镜及喉镜片</t>
  </si>
  <si>
    <t>套</t>
  </si>
  <si>
    <t>舌钳</t>
  </si>
  <si>
    <t>开口器</t>
  </si>
  <si>
    <t>雾化吸入器</t>
  </si>
  <si>
    <t>电子灭菌器</t>
  </si>
  <si>
    <t>蒸汽灭菌器</t>
  </si>
  <si>
    <t>电动移液器（0.5-5ml）</t>
  </si>
  <si>
    <t>移液器（0-20ul）</t>
  </si>
  <si>
    <t>移液器（0-50ul）</t>
  </si>
  <si>
    <t>移液器（0-200ul）</t>
  </si>
  <si>
    <t>移液器（100-1000ul）</t>
  </si>
  <si>
    <t>血袋转运箱（带温控）</t>
  </si>
  <si>
    <t>血型血清离心机</t>
  </si>
  <si>
    <t>4℃血液保存箱</t>
  </si>
  <si>
    <t>-30℃低温保存箱</t>
  </si>
  <si>
    <t>自动高频热合机</t>
  </si>
  <si>
    <t>全自动血型分析仪</t>
  </si>
  <si>
    <t>保温箱</t>
  </si>
  <si>
    <t>血小板恒温振荡保存箱</t>
  </si>
  <si>
    <t>干式融浆仪</t>
  </si>
  <si>
    <t>全自动生化仪</t>
  </si>
  <si>
    <t>全自动电化学发光仪</t>
  </si>
  <si>
    <t>阴道炎自动检测工作站</t>
  </si>
  <si>
    <t>血细胞分析仪</t>
  </si>
  <si>
    <t>全自动血培养仪</t>
  </si>
  <si>
    <t>二院北院急诊及400床病房开设急需设备（10万以下补充）</t>
  </si>
  <si>
    <t>单价(万元）</t>
  </si>
  <si>
    <t>总价(万元）</t>
  </si>
  <si>
    <t>发热门诊</t>
  </si>
  <si>
    <t>除颤仪</t>
  </si>
  <si>
    <t>无创呼吸机</t>
  </si>
  <si>
    <t>空气消毒机（壁挂式）</t>
  </si>
  <si>
    <t>12导心电图机</t>
  </si>
  <si>
    <t xml:space="preserve">监护仪 </t>
  </si>
  <si>
    <t>空气消毒机（可移动式）</t>
  </si>
  <si>
    <t>微量泵</t>
  </si>
  <si>
    <t>输液泵</t>
  </si>
  <si>
    <t>床单元消毒机</t>
  </si>
  <si>
    <t>移动电源</t>
  </si>
  <si>
    <t>LED观片灯</t>
  </si>
  <si>
    <t>雾化器</t>
  </si>
  <si>
    <t>中心吸痰装置</t>
  </si>
  <si>
    <t>痰液收集装置（含架）</t>
  </si>
  <si>
    <t>中心吸氧装置</t>
  </si>
  <si>
    <t>移动输液架</t>
  </si>
  <si>
    <t>便携式氧气瓶4L，含架</t>
  </si>
  <si>
    <t>多功能治疗车（带护栏）</t>
  </si>
  <si>
    <t>病历车</t>
  </si>
  <si>
    <t>电子甩温仪</t>
  </si>
  <si>
    <t>转运轮椅</t>
  </si>
  <si>
    <t>转运平车</t>
  </si>
  <si>
    <t>掌上B超机</t>
  </si>
  <si>
    <t>便携式电池（可充电）</t>
  </si>
  <si>
    <t>体表加温设备</t>
  </si>
  <si>
    <t>微量注射泵（双泵）</t>
  </si>
  <si>
    <t>微量注射泵（单泵）</t>
  </si>
  <si>
    <t>麻醉车</t>
  </si>
  <si>
    <t>麻醉支撑架</t>
  </si>
  <si>
    <t>外科动力系统附件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</si>
</sst>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 wrapText="1"/>
    </xf>
    <xf numFmtId="0" fontId="7" fillId="0" borderId="2" xfId="49" applyNumberFormat="1" applyFont="1" applyFill="1" applyBorder="1" applyAlignment="1" applyProtection="1">
      <alignment horizontal="center" wrapText="1"/>
    </xf>
    <xf numFmtId="49" fontId="7" fillId="0" borderId="2" xfId="49" applyNumberFormat="1" applyFont="1" applyFill="1" applyBorder="1" applyAlignment="1" applyProtection="1">
      <alignment wrapText="1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 applyProtection="1">
      <alignment horizontal="center" wrapText="1"/>
    </xf>
    <xf numFmtId="49" fontId="4" fillId="0" borderId="2" xfId="49" applyNumberFormat="1" applyFont="1" applyFill="1" applyBorder="1" applyAlignment="1" applyProtection="1">
      <alignment wrapText="1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49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I5" sqref="I5"/>
    </sheetView>
  </sheetViews>
  <sheetFormatPr defaultColWidth="9" defaultRowHeight="13.5" outlineLevelCol="5"/>
  <cols>
    <col min="3" max="3" width="16.625" customWidth="1"/>
  </cols>
  <sheetData>
    <row r="1" ht="18.75" spans="1:6">
      <c r="A1" s="28" t="s">
        <v>0</v>
      </c>
      <c r="B1" s="28"/>
      <c r="C1" s="28"/>
      <c r="D1" s="28"/>
      <c r="E1" s="28"/>
      <c r="F1" s="28"/>
    </row>
    <row r="2" ht="27" spans="1:6">
      <c r="A2" s="29" t="s">
        <v>1</v>
      </c>
      <c r="B2" s="29" t="s">
        <v>2</v>
      </c>
      <c r="C2" s="30" t="s">
        <v>3</v>
      </c>
      <c r="D2" s="30" t="s">
        <v>4</v>
      </c>
      <c r="E2" s="29" t="s">
        <v>5</v>
      </c>
      <c r="F2" s="30" t="s">
        <v>6</v>
      </c>
    </row>
    <row r="3" spans="1:6">
      <c r="A3" s="31">
        <v>1</v>
      </c>
      <c r="B3" s="31" t="s">
        <v>7</v>
      </c>
      <c r="C3" s="32" t="s">
        <v>8</v>
      </c>
      <c r="D3" s="31">
        <v>0.15</v>
      </c>
      <c r="E3" s="31">
        <v>30</v>
      </c>
      <c r="F3" s="31">
        <v>4.5</v>
      </c>
    </row>
    <row r="4" spans="1:6">
      <c r="A4" s="31">
        <v>2</v>
      </c>
      <c r="B4" s="31" t="s">
        <v>7</v>
      </c>
      <c r="C4" s="32" t="s">
        <v>9</v>
      </c>
      <c r="D4" s="31">
        <v>0.12</v>
      </c>
      <c r="E4" s="31">
        <v>80</v>
      </c>
      <c r="F4" s="31">
        <v>9.6</v>
      </c>
    </row>
    <row r="5" ht="24" spans="1:6">
      <c r="A5" s="31">
        <v>3</v>
      </c>
      <c r="B5" s="31" t="s">
        <v>10</v>
      </c>
      <c r="C5" s="32" t="s">
        <v>11</v>
      </c>
      <c r="D5" s="31">
        <v>9.8</v>
      </c>
      <c r="E5" s="31">
        <v>1</v>
      </c>
      <c r="F5" s="31">
        <v>9.8</v>
      </c>
    </row>
    <row r="6" spans="1:6">
      <c r="A6" s="31">
        <v>4</v>
      </c>
      <c r="B6" s="31" t="s">
        <v>10</v>
      </c>
      <c r="C6" s="32" t="s">
        <v>12</v>
      </c>
      <c r="D6" s="31">
        <v>9.8</v>
      </c>
      <c r="E6" s="31">
        <v>1</v>
      </c>
      <c r="F6" s="31">
        <v>9.8</v>
      </c>
    </row>
    <row r="7" spans="1:6">
      <c r="A7" s="31">
        <v>5</v>
      </c>
      <c r="B7" s="31" t="s">
        <v>10</v>
      </c>
      <c r="C7" s="32" t="s">
        <v>13</v>
      </c>
      <c r="D7" s="31">
        <v>9.8</v>
      </c>
      <c r="E7" s="31">
        <v>1</v>
      </c>
      <c r="F7" s="31">
        <v>9.8</v>
      </c>
    </row>
    <row r="8" spans="1:6">
      <c r="A8" s="31">
        <v>6</v>
      </c>
      <c r="B8" s="31" t="s">
        <v>10</v>
      </c>
      <c r="C8" s="32" t="s">
        <v>14</v>
      </c>
      <c r="D8" s="31">
        <v>9.8</v>
      </c>
      <c r="E8" s="31">
        <v>1</v>
      </c>
      <c r="F8" s="31">
        <v>9.8</v>
      </c>
    </row>
    <row r="9" spans="1:6">
      <c r="A9" s="31">
        <v>7</v>
      </c>
      <c r="B9" s="31" t="s">
        <v>10</v>
      </c>
      <c r="C9" s="32" t="s">
        <v>15</v>
      </c>
      <c r="D9" s="31">
        <v>4</v>
      </c>
      <c r="E9" s="31">
        <v>1</v>
      </c>
      <c r="F9" s="31">
        <v>4</v>
      </c>
    </row>
    <row r="10" spans="1:6">
      <c r="A10" s="31">
        <v>8</v>
      </c>
      <c r="B10" s="31" t="s">
        <v>10</v>
      </c>
      <c r="C10" s="32" t="s">
        <v>16</v>
      </c>
      <c r="D10" s="31">
        <v>2</v>
      </c>
      <c r="E10" s="31">
        <v>1</v>
      </c>
      <c r="F10" s="31">
        <v>2</v>
      </c>
    </row>
    <row r="11" spans="1:6">
      <c r="A11" s="31">
        <v>9</v>
      </c>
      <c r="B11" s="31" t="s">
        <v>10</v>
      </c>
      <c r="C11" s="32" t="s">
        <v>17</v>
      </c>
      <c r="D11" s="31">
        <v>2</v>
      </c>
      <c r="E11" s="31">
        <v>1</v>
      </c>
      <c r="F11" s="31">
        <v>2</v>
      </c>
    </row>
    <row r="12" spans="1:6">
      <c r="A12" s="31">
        <v>10</v>
      </c>
      <c r="B12" s="31" t="s">
        <v>10</v>
      </c>
      <c r="C12" s="32" t="s">
        <v>18</v>
      </c>
      <c r="D12" s="31">
        <v>0.98</v>
      </c>
      <c r="E12" s="31">
        <v>2</v>
      </c>
      <c r="F12" s="31">
        <v>1.96</v>
      </c>
    </row>
    <row r="13" spans="1:6">
      <c r="A13" s="31">
        <v>11</v>
      </c>
      <c r="B13" s="31" t="s">
        <v>10</v>
      </c>
      <c r="C13" s="32" t="s">
        <v>19</v>
      </c>
      <c r="D13" s="31">
        <v>1.96</v>
      </c>
      <c r="E13" s="31">
        <v>1</v>
      </c>
      <c r="F13" s="31">
        <v>1.96</v>
      </c>
    </row>
    <row r="14" spans="1:6">
      <c r="A14" s="31">
        <v>12</v>
      </c>
      <c r="B14" s="31" t="s">
        <v>10</v>
      </c>
      <c r="C14" s="32" t="s">
        <v>20</v>
      </c>
      <c r="D14" s="31">
        <v>1.63</v>
      </c>
      <c r="E14" s="31">
        <v>1</v>
      </c>
      <c r="F14" s="31">
        <v>1.63</v>
      </c>
    </row>
    <row r="15" spans="1:6">
      <c r="A15" s="31">
        <v>13</v>
      </c>
      <c r="B15" s="31" t="s">
        <v>10</v>
      </c>
      <c r="C15" s="32" t="s">
        <v>21</v>
      </c>
      <c r="D15" s="31">
        <v>0.8</v>
      </c>
      <c r="E15" s="31">
        <v>2</v>
      </c>
      <c r="F15" s="31">
        <v>1.6</v>
      </c>
    </row>
    <row r="16" spans="1:6">
      <c r="A16" s="31">
        <v>14</v>
      </c>
      <c r="B16" s="31" t="s">
        <v>10</v>
      </c>
      <c r="C16" s="32" t="s">
        <v>22</v>
      </c>
      <c r="D16" s="31">
        <v>1</v>
      </c>
      <c r="E16" s="31">
        <v>1</v>
      </c>
      <c r="F16" s="31">
        <v>1</v>
      </c>
    </row>
    <row r="17" spans="1:6">
      <c r="A17" s="31">
        <v>15</v>
      </c>
      <c r="B17" s="31" t="s">
        <v>10</v>
      </c>
      <c r="C17" s="32" t="s">
        <v>23</v>
      </c>
      <c r="D17" s="31">
        <v>0.5</v>
      </c>
      <c r="E17" s="31">
        <v>2</v>
      </c>
      <c r="F17" s="31">
        <v>1</v>
      </c>
    </row>
    <row r="18" spans="1:6">
      <c r="A18" s="31">
        <v>16</v>
      </c>
      <c r="B18" s="31" t="s">
        <v>10</v>
      </c>
      <c r="C18" s="32" t="s">
        <v>24</v>
      </c>
      <c r="D18" s="31">
        <v>0.3</v>
      </c>
      <c r="E18" s="31">
        <v>3</v>
      </c>
      <c r="F18" s="31">
        <v>0.9</v>
      </c>
    </row>
    <row r="19" spans="1:6">
      <c r="A19" s="31">
        <v>17</v>
      </c>
      <c r="B19" s="31" t="s">
        <v>10</v>
      </c>
      <c r="C19" s="32" t="s">
        <v>25</v>
      </c>
      <c r="D19" s="31">
        <v>0.15</v>
      </c>
      <c r="E19" s="31">
        <v>1</v>
      </c>
      <c r="F19" s="31">
        <v>0.15</v>
      </c>
    </row>
    <row r="20" spans="1:6">
      <c r="A20" s="31">
        <v>18</v>
      </c>
      <c r="B20" s="31" t="s">
        <v>26</v>
      </c>
      <c r="C20" s="32" t="s">
        <v>27</v>
      </c>
      <c r="D20" s="31">
        <v>9</v>
      </c>
      <c r="E20" s="31">
        <v>1</v>
      </c>
      <c r="F20" s="31">
        <v>9</v>
      </c>
    </row>
    <row r="21" spans="1:6">
      <c r="A21" s="31">
        <v>19</v>
      </c>
      <c r="B21" s="31" t="s">
        <v>26</v>
      </c>
      <c r="C21" s="32" t="s">
        <v>28</v>
      </c>
      <c r="D21" s="31">
        <v>8</v>
      </c>
      <c r="E21" s="31">
        <v>1</v>
      </c>
      <c r="F21" s="31">
        <v>8</v>
      </c>
    </row>
    <row r="22" spans="1:6">
      <c r="A22" s="31">
        <v>20</v>
      </c>
      <c r="B22" s="31" t="s">
        <v>26</v>
      </c>
      <c r="C22" s="32" t="s">
        <v>29</v>
      </c>
      <c r="D22" s="31">
        <v>8</v>
      </c>
      <c r="E22" s="31">
        <v>1</v>
      </c>
      <c r="F22" s="31">
        <v>8</v>
      </c>
    </row>
    <row r="23" spans="1:6">
      <c r="A23" s="31">
        <v>21</v>
      </c>
      <c r="B23" s="31" t="s">
        <v>30</v>
      </c>
      <c r="C23" s="32" t="s">
        <v>31</v>
      </c>
      <c r="D23" s="31">
        <v>4.8</v>
      </c>
      <c r="E23" s="31">
        <v>2</v>
      </c>
      <c r="F23" s="31">
        <v>9.6</v>
      </c>
    </row>
    <row r="24" ht="24" spans="1:6">
      <c r="A24" s="31">
        <v>22</v>
      </c>
      <c r="B24" s="31" t="s">
        <v>30</v>
      </c>
      <c r="C24" s="32" t="s">
        <v>32</v>
      </c>
      <c r="D24" s="31">
        <v>5</v>
      </c>
      <c r="E24" s="31">
        <v>1</v>
      </c>
      <c r="F24" s="31">
        <v>5</v>
      </c>
    </row>
    <row r="25" ht="24" spans="1:6">
      <c r="A25" s="31">
        <v>23</v>
      </c>
      <c r="B25" s="31" t="s">
        <v>33</v>
      </c>
      <c r="C25" s="32" t="s">
        <v>34</v>
      </c>
      <c r="D25" s="31">
        <v>9.8</v>
      </c>
      <c r="E25" s="31">
        <v>1</v>
      </c>
      <c r="F25" s="31">
        <v>9.8</v>
      </c>
    </row>
    <row r="26" spans="1:6">
      <c r="A26" s="31">
        <v>24</v>
      </c>
      <c r="B26" s="31" t="s">
        <v>33</v>
      </c>
      <c r="C26" s="32" t="s">
        <v>35</v>
      </c>
      <c r="D26" s="31">
        <v>9.8</v>
      </c>
      <c r="E26" s="31">
        <v>1</v>
      </c>
      <c r="F26" s="31">
        <v>9.8</v>
      </c>
    </row>
    <row r="27" spans="1:6">
      <c r="A27" s="31">
        <v>25</v>
      </c>
      <c r="B27" s="31" t="s">
        <v>33</v>
      </c>
      <c r="C27" s="32" t="s">
        <v>36</v>
      </c>
      <c r="D27" s="31">
        <v>3</v>
      </c>
      <c r="E27" s="31">
        <v>3</v>
      </c>
      <c r="F27" s="31">
        <v>9</v>
      </c>
    </row>
    <row r="28" spans="1:6">
      <c r="A28" s="31">
        <v>26</v>
      </c>
      <c r="B28" s="31" t="s">
        <v>33</v>
      </c>
      <c r="C28" s="32" t="s">
        <v>37</v>
      </c>
      <c r="D28" s="31">
        <v>8</v>
      </c>
      <c r="E28" s="31">
        <v>1</v>
      </c>
      <c r="F28" s="31">
        <v>8</v>
      </c>
    </row>
    <row r="29" spans="1:6">
      <c r="A29" s="31"/>
      <c r="B29" s="31"/>
      <c r="C29" s="32" t="s">
        <v>38</v>
      </c>
      <c r="D29" s="31"/>
      <c r="E29" s="31"/>
      <c r="F29" s="31">
        <f>SUM(F3:F28)</f>
        <v>147.7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tabSelected="1" workbookViewId="0">
      <selection activeCell="G3" sqref="G3:G140"/>
    </sheetView>
  </sheetViews>
  <sheetFormatPr defaultColWidth="9" defaultRowHeight="13.5" outlineLevelCol="6"/>
  <cols>
    <col min="3" max="3" width="18" customWidth="1"/>
  </cols>
  <sheetData>
    <row r="1" ht="14.25" spans="1:7">
      <c r="A1" s="12" t="s">
        <v>39</v>
      </c>
      <c r="B1" s="12"/>
      <c r="C1" s="12"/>
      <c r="D1" s="12"/>
      <c r="E1" s="12"/>
      <c r="F1" s="12"/>
      <c r="G1" s="12"/>
    </row>
    <row r="2" ht="24" spans="1:7">
      <c r="A2" s="13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40</v>
      </c>
      <c r="G2" s="14" t="s">
        <v>41</v>
      </c>
    </row>
    <row r="3" spans="1:7">
      <c r="A3" s="15">
        <v>1</v>
      </c>
      <c r="B3" s="15" t="s">
        <v>42</v>
      </c>
      <c r="C3" s="16" t="s">
        <v>43</v>
      </c>
      <c r="D3" s="17">
        <v>9</v>
      </c>
      <c r="E3" s="17">
        <v>1</v>
      </c>
      <c r="F3" s="17" t="s">
        <v>44</v>
      </c>
      <c r="G3" s="17">
        <f t="shared" ref="G3:G66" si="0">D3*E3</f>
        <v>9</v>
      </c>
    </row>
    <row r="4" spans="1:7">
      <c r="A4" s="15">
        <v>2</v>
      </c>
      <c r="B4" s="15" t="s">
        <v>42</v>
      </c>
      <c r="C4" s="16" t="s">
        <v>16</v>
      </c>
      <c r="D4" s="17">
        <v>7</v>
      </c>
      <c r="E4" s="17">
        <v>1</v>
      </c>
      <c r="F4" s="17" t="s">
        <v>44</v>
      </c>
      <c r="G4" s="17">
        <f t="shared" si="0"/>
        <v>7</v>
      </c>
    </row>
    <row r="5" spans="1:7">
      <c r="A5" s="15">
        <v>3</v>
      </c>
      <c r="B5" s="15" t="s">
        <v>42</v>
      </c>
      <c r="C5" s="16" t="s">
        <v>45</v>
      </c>
      <c r="D5" s="17">
        <v>8</v>
      </c>
      <c r="E5" s="17">
        <v>1</v>
      </c>
      <c r="F5" s="17" t="s">
        <v>44</v>
      </c>
      <c r="G5" s="17">
        <f t="shared" si="0"/>
        <v>8</v>
      </c>
    </row>
    <row r="6" spans="1:7">
      <c r="A6" s="15">
        <v>4</v>
      </c>
      <c r="B6" s="15" t="s">
        <v>42</v>
      </c>
      <c r="C6" s="16" t="s">
        <v>46</v>
      </c>
      <c r="D6" s="17">
        <v>3</v>
      </c>
      <c r="E6" s="17">
        <v>1</v>
      </c>
      <c r="F6" s="17" t="s">
        <v>44</v>
      </c>
      <c r="G6" s="17">
        <f t="shared" si="0"/>
        <v>3</v>
      </c>
    </row>
    <row r="7" spans="1:7">
      <c r="A7" s="15">
        <v>5</v>
      </c>
      <c r="B7" s="15" t="s">
        <v>42</v>
      </c>
      <c r="C7" s="16" t="s">
        <v>47</v>
      </c>
      <c r="D7" s="17">
        <v>6</v>
      </c>
      <c r="E7" s="17">
        <v>1</v>
      </c>
      <c r="F7" s="17" t="s">
        <v>44</v>
      </c>
      <c r="G7" s="17">
        <f t="shared" si="0"/>
        <v>6</v>
      </c>
    </row>
    <row r="8" spans="1:7">
      <c r="A8" s="15">
        <v>6</v>
      </c>
      <c r="B8" s="15" t="s">
        <v>42</v>
      </c>
      <c r="C8" s="16" t="s">
        <v>48</v>
      </c>
      <c r="D8" s="17">
        <v>5</v>
      </c>
      <c r="E8" s="17">
        <v>1</v>
      </c>
      <c r="F8" s="17" t="s">
        <v>44</v>
      </c>
      <c r="G8" s="17">
        <f t="shared" si="0"/>
        <v>5</v>
      </c>
    </row>
    <row r="9" spans="1:7">
      <c r="A9" s="15">
        <v>7</v>
      </c>
      <c r="B9" s="15" t="s">
        <v>42</v>
      </c>
      <c r="C9" s="16" t="s">
        <v>49</v>
      </c>
      <c r="D9" s="17">
        <v>5</v>
      </c>
      <c r="E9" s="17">
        <v>1</v>
      </c>
      <c r="F9" s="17" t="s">
        <v>44</v>
      </c>
      <c r="G9" s="17">
        <f t="shared" si="0"/>
        <v>5</v>
      </c>
    </row>
    <row r="10" spans="1:7">
      <c r="A10" s="15">
        <v>8</v>
      </c>
      <c r="B10" s="15" t="s">
        <v>42</v>
      </c>
      <c r="C10" s="16" t="s">
        <v>50</v>
      </c>
      <c r="D10" s="17">
        <v>1</v>
      </c>
      <c r="E10" s="17">
        <v>5</v>
      </c>
      <c r="F10" s="17" t="s">
        <v>44</v>
      </c>
      <c r="G10" s="17">
        <f t="shared" si="0"/>
        <v>5</v>
      </c>
    </row>
    <row r="11" spans="1:7">
      <c r="A11" s="15">
        <v>9</v>
      </c>
      <c r="B11" s="15" t="s">
        <v>42</v>
      </c>
      <c r="C11" s="16" t="s">
        <v>51</v>
      </c>
      <c r="D11" s="17">
        <v>1.5</v>
      </c>
      <c r="E11" s="17">
        <v>5</v>
      </c>
      <c r="F11" s="17" t="s">
        <v>44</v>
      </c>
      <c r="G11" s="17">
        <f t="shared" si="0"/>
        <v>7.5</v>
      </c>
    </row>
    <row r="12" spans="1:7">
      <c r="A12" s="15">
        <v>10</v>
      </c>
      <c r="B12" s="15" t="s">
        <v>42</v>
      </c>
      <c r="C12" s="16" t="s">
        <v>52</v>
      </c>
      <c r="D12" s="17">
        <v>3</v>
      </c>
      <c r="E12" s="17">
        <v>1</v>
      </c>
      <c r="F12" s="17" t="s">
        <v>44</v>
      </c>
      <c r="G12" s="17">
        <f t="shared" si="0"/>
        <v>3</v>
      </c>
    </row>
    <row r="13" spans="1:7">
      <c r="A13" s="15">
        <v>11</v>
      </c>
      <c r="B13" s="15" t="s">
        <v>42</v>
      </c>
      <c r="C13" s="16" t="s">
        <v>53</v>
      </c>
      <c r="D13" s="17">
        <v>9</v>
      </c>
      <c r="E13" s="17">
        <v>1</v>
      </c>
      <c r="F13" s="17" t="s">
        <v>44</v>
      </c>
      <c r="G13" s="17">
        <f t="shared" si="0"/>
        <v>9</v>
      </c>
    </row>
    <row r="14" spans="1:7">
      <c r="A14" s="15">
        <v>12</v>
      </c>
      <c r="B14" s="15" t="s">
        <v>42</v>
      </c>
      <c r="C14" s="16" t="s">
        <v>54</v>
      </c>
      <c r="D14" s="17">
        <v>3</v>
      </c>
      <c r="E14" s="17">
        <v>3</v>
      </c>
      <c r="F14" s="17" t="s">
        <v>44</v>
      </c>
      <c r="G14" s="17">
        <f t="shared" si="0"/>
        <v>9</v>
      </c>
    </row>
    <row r="15" spans="1:7">
      <c r="A15" s="15">
        <v>13</v>
      </c>
      <c r="B15" s="15" t="s">
        <v>42</v>
      </c>
      <c r="C15" s="16" t="s">
        <v>55</v>
      </c>
      <c r="D15" s="17">
        <v>9</v>
      </c>
      <c r="E15" s="17">
        <v>1</v>
      </c>
      <c r="F15" s="17" t="s">
        <v>44</v>
      </c>
      <c r="G15" s="17">
        <f t="shared" si="0"/>
        <v>9</v>
      </c>
    </row>
    <row r="16" spans="1:7">
      <c r="A16" s="15">
        <v>14</v>
      </c>
      <c r="B16" s="15" t="s">
        <v>42</v>
      </c>
      <c r="C16" s="16" t="s">
        <v>56</v>
      </c>
      <c r="D16" s="17">
        <v>0.5</v>
      </c>
      <c r="E16" s="17">
        <v>10</v>
      </c>
      <c r="F16" s="17" t="s">
        <v>44</v>
      </c>
      <c r="G16" s="17">
        <f t="shared" si="0"/>
        <v>5</v>
      </c>
    </row>
    <row r="17" spans="1:7">
      <c r="A17" s="18">
        <v>15</v>
      </c>
      <c r="B17" s="18" t="s">
        <v>57</v>
      </c>
      <c r="C17" s="19" t="s">
        <v>58</v>
      </c>
      <c r="D17" s="20">
        <v>4</v>
      </c>
      <c r="E17" s="20">
        <v>2</v>
      </c>
      <c r="F17" s="17" t="s">
        <v>44</v>
      </c>
      <c r="G17" s="20">
        <f t="shared" si="0"/>
        <v>8</v>
      </c>
    </row>
    <row r="18" spans="1:7">
      <c r="A18" s="18">
        <v>16</v>
      </c>
      <c r="B18" s="18" t="s">
        <v>57</v>
      </c>
      <c r="C18" s="19" t="s">
        <v>59</v>
      </c>
      <c r="D18" s="20">
        <v>7</v>
      </c>
      <c r="E18" s="20">
        <v>1</v>
      </c>
      <c r="F18" s="17" t="s">
        <v>44</v>
      </c>
      <c r="G18" s="20">
        <f t="shared" si="0"/>
        <v>7</v>
      </c>
    </row>
    <row r="19" spans="1:7">
      <c r="A19" s="18">
        <v>17</v>
      </c>
      <c r="B19" s="18" t="s">
        <v>57</v>
      </c>
      <c r="C19" s="19" t="s">
        <v>60</v>
      </c>
      <c r="D19" s="20">
        <v>7</v>
      </c>
      <c r="E19" s="20">
        <v>1</v>
      </c>
      <c r="F19" s="17" t="s">
        <v>44</v>
      </c>
      <c r="G19" s="20">
        <f t="shared" si="0"/>
        <v>7</v>
      </c>
    </row>
    <row r="20" ht="24" spans="1:7">
      <c r="A20" s="18">
        <v>18</v>
      </c>
      <c r="B20" s="18" t="s">
        <v>57</v>
      </c>
      <c r="C20" s="19" t="s">
        <v>61</v>
      </c>
      <c r="D20" s="20">
        <v>5</v>
      </c>
      <c r="E20" s="20">
        <v>1</v>
      </c>
      <c r="F20" s="17" t="s">
        <v>44</v>
      </c>
      <c r="G20" s="20">
        <f t="shared" si="0"/>
        <v>5</v>
      </c>
    </row>
    <row r="21" spans="1:7">
      <c r="A21" s="18">
        <v>19</v>
      </c>
      <c r="B21" s="18" t="s">
        <v>57</v>
      </c>
      <c r="C21" s="19" t="s">
        <v>62</v>
      </c>
      <c r="D21" s="20">
        <v>0.2</v>
      </c>
      <c r="E21" s="20">
        <v>30</v>
      </c>
      <c r="F21" s="17" t="s">
        <v>63</v>
      </c>
      <c r="G21" s="20">
        <f t="shared" si="0"/>
        <v>6</v>
      </c>
    </row>
    <row r="22" ht="24" spans="1:7">
      <c r="A22" s="18">
        <v>20</v>
      </c>
      <c r="B22" s="18" t="s">
        <v>57</v>
      </c>
      <c r="C22" s="19" t="s">
        <v>64</v>
      </c>
      <c r="D22" s="20">
        <v>2.5</v>
      </c>
      <c r="E22" s="20">
        <v>2</v>
      </c>
      <c r="F22" s="17" t="s">
        <v>63</v>
      </c>
      <c r="G22" s="20">
        <f t="shared" si="0"/>
        <v>5</v>
      </c>
    </row>
    <row r="23" ht="24" spans="1:7">
      <c r="A23" s="18">
        <v>21</v>
      </c>
      <c r="B23" s="18" t="s">
        <v>57</v>
      </c>
      <c r="C23" s="19" t="s">
        <v>65</v>
      </c>
      <c r="D23" s="20">
        <v>0.5</v>
      </c>
      <c r="E23" s="20">
        <v>10</v>
      </c>
      <c r="F23" s="17" t="s">
        <v>63</v>
      </c>
      <c r="G23" s="20">
        <f t="shared" si="0"/>
        <v>5</v>
      </c>
    </row>
    <row r="24" spans="1:7">
      <c r="A24" s="18">
        <v>22</v>
      </c>
      <c r="B24" s="18" t="s">
        <v>57</v>
      </c>
      <c r="C24" s="19" t="s">
        <v>66</v>
      </c>
      <c r="D24" s="20">
        <v>1</v>
      </c>
      <c r="E24" s="20">
        <v>5</v>
      </c>
      <c r="F24" s="17" t="s">
        <v>63</v>
      </c>
      <c r="G24" s="20">
        <f t="shared" si="0"/>
        <v>5</v>
      </c>
    </row>
    <row r="25" ht="24" spans="1:7">
      <c r="A25" s="18">
        <v>23</v>
      </c>
      <c r="B25" s="18" t="s">
        <v>57</v>
      </c>
      <c r="C25" s="19" t="s">
        <v>67</v>
      </c>
      <c r="D25" s="20">
        <v>0.5</v>
      </c>
      <c r="E25" s="20">
        <v>7</v>
      </c>
      <c r="F25" s="17" t="s">
        <v>63</v>
      </c>
      <c r="G25" s="20">
        <f t="shared" si="0"/>
        <v>3.5</v>
      </c>
    </row>
    <row r="26" spans="1:7">
      <c r="A26" s="18">
        <v>24</v>
      </c>
      <c r="B26" s="18" t="s">
        <v>57</v>
      </c>
      <c r="C26" s="19" t="s">
        <v>68</v>
      </c>
      <c r="D26" s="20">
        <v>0.2</v>
      </c>
      <c r="E26" s="20">
        <v>7</v>
      </c>
      <c r="F26" s="17" t="s">
        <v>63</v>
      </c>
      <c r="G26" s="20">
        <f t="shared" si="0"/>
        <v>1.4</v>
      </c>
    </row>
    <row r="27" spans="1:7">
      <c r="A27" s="18">
        <v>25</v>
      </c>
      <c r="B27" s="18" t="s">
        <v>57</v>
      </c>
      <c r="C27" s="19" t="s">
        <v>69</v>
      </c>
      <c r="D27" s="20">
        <v>0.2</v>
      </c>
      <c r="E27" s="20">
        <v>7</v>
      </c>
      <c r="F27" s="17" t="s">
        <v>63</v>
      </c>
      <c r="G27" s="20">
        <f t="shared" si="0"/>
        <v>1.4</v>
      </c>
    </row>
    <row r="28" ht="24" spans="1:7">
      <c r="A28" s="18">
        <v>26</v>
      </c>
      <c r="B28" s="18" t="s">
        <v>57</v>
      </c>
      <c r="C28" s="19" t="s">
        <v>70</v>
      </c>
      <c r="D28" s="20">
        <v>0.2</v>
      </c>
      <c r="E28" s="20">
        <v>7</v>
      </c>
      <c r="F28" s="17" t="s">
        <v>63</v>
      </c>
      <c r="G28" s="20">
        <f t="shared" si="0"/>
        <v>1.4</v>
      </c>
    </row>
    <row r="29" spans="1:7">
      <c r="A29" s="18">
        <v>27</v>
      </c>
      <c r="B29" s="18" t="s">
        <v>57</v>
      </c>
      <c r="C29" s="19" t="s">
        <v>71</v>
      </c>
      <c r="D29" s="20">
        <v>0.2</v>
      </c>
      <c r="E29" s="20">
        <v>7</v>
      </c>
      <c r="F29" s="17" t="s">
        <v>63</v>
      </c>
      <c r="G29" s="20">
        <f t="shared" si="0"/>
        <v>1.4</v>
      </c>
    </row>
    <row r="30" ht="24" spans="1:7">
      <c r="A30" s="18">
        <v>28</v>
      </c>
      <c r="B30" s="18" t="s">
        <v>57</v>
      </c>
      <c r="C30" s="19" t="s">
        <v>72</v>
      </c>
      <c r="D30" s="20">
        <v>0.1</v>
      </c>
      <c r="E30" s="20">
        <v>7</v>
      </c>
      <c r="F30" s="17" t="s">
        <v>63</v>
      </c>
      <c r="G30" s="20">
        <f t="shared" si="0"/>
        <v>0.7</v>
      </c>
    </row>
    <row r="31" spans="1:7">
      <c r="A31" s="18">
        <v>29</v>
      </c>
      <c r="B31" s="18" t="s">
        <v>57</v>
      </c>
      <c r="C31" s="19" t="s">
        <v>73</v>
      </c>
      <c r="D31" s="20">
        <v>0.1</v>
      </c>
      <c r="E31" s="20">
        <v>7</v>
      </c>
      <c r="F31" s="17" t="s">
        <v>63</v>
      </c>
      <c r="G31" s="20">
        <f t="shared" si="0"/>
        <v>0.7</v>
      </c>
    </row>
    <row r="32" spans="1:7">
      <c r="A32" s="18">
        <v>30</v>
      </c>
      <c r="B32" s="18" t="s">
        <v>57</v>
      </c>
      <c r="C32" s="19" t="s">
        <v>74</v>
      </c>
      <c r="D32" s="20">
        <v>0.02</v>
      </c>
      <c r="E32" s="20">
        <v>21</v>
      </c>
      <c r="F32" s="17" t="s">
        <v>63</v>
      </c>
      <c r="G32" s="20">
        <f t="shared" si="0"/>
        <v>0.42</v>
      </c>
    </row>
    <row r="33" spans="1:7">
      <c r="A33" s="18">
        <v>31</v>
      </c>
      <c r="B33" s="18" t="s">
        <v>57</v>
      </c>
      <c r="C33" s="19" t="s">
        <v>75</v>
      </c>
      <c r="D33" s="20">
        <v>0.2</v>
      </c>
      <c r="E33" s="20">
        <v>2</v>
      </c>
      <c r="F33" s="17" t="s">
        <v>63</v>
      </c>
      <c r="G33" s="20">
        <f t="shared" si="0"/>
        <v>0.4</v>
      </c>
    </row>
    <row r="34" ht="24" spans="1:7">
      <c r="A34" s="18">
        <v>32</v>
      </c>
      <c r="B34" s="18" t="s">
        <v>57</v>
      </c>
      <c r="C34" s="19" t="s">
        <v>76</v>
      </c>
      <c r="D34" s="20">
        <v>0.2</v>
      </c>
      <c r="E34" s="20">
        <v>4</v>
      </c>
      <c r="F34" s="17" t="s">
        <v>44</v>
      </c>
      <c r="G34" s="20">
        <f t="shared" si="0"/>
        <v>0.8</v>
      </c>
    </row>
    <row r="35" ht="24" spans="1:7">
      <c r="A35" s="18">
        <v>33</v>
      </c>
      <c r="B35" s="18" t="s">
        <v>57</v>
      </c>
      <c r="C35" s="19" t="s">
        <v>77</v>
      </c>
      <c r="D35" s="20">
        <v>0.1</v>
      </c>
      <c r="E35" s="20">
        <v>2</v>
      </c>
      <c r="F35" s="17" t="s">
        <v>63</v>
      </c>
      <c r="G35" s="20">
        <f t="shared" si="0"/>
        <v>0.2</v>
      </c>
    </row>
    <row r="36" ht="24" spans="1:7">
      <c r="A36" s="18">
        <v>34</v>
      </c>
      <c r="B36" s="18" t="s">
        <v>57</v>
      </c>
      <c r="C36" s="19" t="s">
        <v>78</v>
      </c>
      <c r="D36" s="20">
        <v>0.6</v>
      </c>
      <c r="E36" s="20">
        <v>5</v>
      </c>
      <c r="F36" s="17" t="s">
        <v>63</v>
      </c>
      <c r="G36" s="20">
        <f t="shared" si="0"/>
        <v>3</v>
      </c>
    </row>
    <row r="37" ht="24" spans="1:7">
      <c r="A37" s="18">
        <v>35</v>
      </c>
      <c r="B37" s="18" t="s">
        <v>57</v>
      </c>
      <c r="C37" s="19" t="s">
        <v>79</v>
      </c>
      <c r="D37" s="20">
        <v>0.6</v>
      </c>
      <c r="E37" s="20">
        <v>5</v>
      </c>
      <c r="F37" s="17" t="s">
        <v>63</v>
      </c>
      <c r="G37" s="20">
        <f t="shared" si="0"/>
        <v>3</v>
      </c>
    </row>
    <row r="38" spans="1:7">
      <c r="A38" s="18">
        <v>36</v>
      </c>
      <c r="B38" s="18" t="s">
        <v>57</v>
      </c>
      <c r="C38" s="19" t="s">
        <v>80</v>
      </c>
      <c r="D38" s="20">
        <v>0.2</v>
      </c>
      <c r="E38" s="20">
        <v>3</v>
      </c>
      <c r="F38" s="17" t="s">
        <v>63</v>
      </c>
      <c r="G38" s="20">
        <f t="shared" si="0"/>
        <v>0.6</v>
      </c>
    </row>
    <row r="39" spans="1:7">
      <c r="A39" s="18">
        <v>37</v>
      </c>
      <c r="B39" s="18" t="s">
        <v>57</v>
      </c>
      <c r="C39" s="19" t="s">
        <v>81</v>
      </c>
      <c r="D39" s="20">
        <v>0.05</v>
      </c>
      <c r="E39" s="20">
        <v>10</v>
      </c>
      <c r="F39" s="17" t="s">
        <v>63</v>
      </c>
      <c r="G39" s="20">
        <f t="shared" si="0"/>
        <v>0.5</v>
      </c>
    </row>
    <row r="40" spans="1:7">
      <c r="A40" s="18">
        <v>38</v>
      </c>
      <c r="B40" s="18" t="s">
        <v>57</v>
      </c>
      <c r="C40" s="19" t="s">
        <v>82</v>
      </c>
      <c r="D40" s="20">
        <v>0.3</v>
      </c>
      <c r="E40" s="20">
        <v>1</v>
      </c>
      <c r="F40" s="17" t="s">
        <v>63</v>
      </c>
      <c r="G40" s="20">
        <f t="shared" si="0"/>
        <v>0.3</v>
      </c>
    </row>
    <row r="41" spans="1:7">
      <c r="A41" s="18">
        <v>39</v>
      </c>
      <c r="B41" s="18" t="s">
        <v>57</v>
      </c>
      <c r="C41" s="19" t="s">
        <v>83</v>
      </c>
      <c r="D41" s="20">
        <v>0.1</v>
      </c>
      <c r="E41" s="20">
        <v>10</v>
      </c>
      <c r="F41" s="17" t="s">
        <v>63</v>
      </c>
      <c r="G41" s="20">
        <f t="shared" si="0"/>
        <v>1</v>
      </c>
    </row>
    <row r="42" spans="1:7">
      <c r="A42" s="18">
        <v>40</v>
      </c>
      <c r="B42" s="18" t="s">
        <v>57</v>
      </c>
      <c r="C42" s="19" t="s">
        <v>84</v>
      </c>
      <c r="D42" s="20">
        <v>0.1</v>
      </c>
      <c r="E42" s="20">
        <v>4</v>
      </c>
      <c r="F42" s="17" t="s">
        <v>63</v>
      </c>
      <c r="G42" s="20">
        <f t="shared" si="0"/>
        <v>0.4</v>
      </c>
    </row>
    <row r="43" spans="1:7">
      <c r="A43" s="18">
        <v>41</v>
      </c>
      <c r="B43" s="18" t="s">
        <v>57</v>
      </c>
      <c r="C43" s="19" t="s">
        <v>85</v>
      </c>
      <c r="D43" s="20">
        <v>0.1</v>
      </c>
      <c r="E43" s="20">
        <v>7</v>
      </c>
      <c r="F43" s="17" t="s">
        <v>63</v>
      </c>
      <c r="G43" s="20">
        <f t="shared" si="0"/>
        <v>0.7</v>
      </c>
    </row>
    <row r="44" spans="1:7">
      <c r="A44" s="18">
        <v>42</v>
      </c>
      <c r="B44" s="18" t="s">
        <v>57</v>
      </c>
      <c r="C44" s="19" t="s">
        <v>86</v>
      </c>
      <c r="D44" s="20">
        <v>0.1</v>
      </c>
      <c r="E44" s="20">
        <v>7</v>
      </c>
      <c r="F44" s="17" t="s">
        <v>63</v>
      </c>
      <c r="G44" s="20">
        <f t="shared" si="0"/>
        <v>0.7</v>
      </c>
    </row>
    <row r="45" spans="1:7">
      <c r="A45" s="18">
        <v>43</v>
      </c>
      <c r="B45" s="18" t="s">
        <v>57</v>
      </c>
      <c r="C45" s="19" t="s">
        <v>87</v>
      </c>
      <c r="D45" s="20">
        <v>0.05</v>
      </c>
      <c r="E45" s="20">
        <v>50</v>
      </c>
      <c r="F45" s="17" t="s">
        <v>88</v>
      </c>
      <c r="G45" s="20">
        <f t="shared" si="0"/>
        <v>2.5</v>
      </c>
    </row>
    <row r="46" spans="1:7">
      <c r="A46" s="18">
        <v>44</v>
      </c>
      <c r="B46" s="18" t="s">
        <v>57</v>
      </c>
      <c r="C46" s="19" t="s">
        <v>89</v>
      </c>
      <c r="D46" s="20">
        <v>0.5</v>
      </c>
      <c r="E46" s="20">
        <v>1</v>
      </c>
      <c r="F46" s="17" t="s">
        <v>88</v>
      </c>
      <c r="G46" s="20">
        <f t="shared" si="0"/>
        <v>0.5</v>
      </c>
    </row>
    <row r="47" spans="1:7">
      <c r="A47" s="18">
        <v>45</v>
      </c>
      <c r="B47" s="18" t="s">
        <v>57</v>
      </c>
      <c r="C47" s="19" t="s">
        <v>90</v>
      </c>
      <c r="D47" s="20">
        <v>0.5</v>
      </c>
      <c r="E47" s="20">
        <v>1</v>
      </c>
      <c r="F47" s="17" t="s">
        <v>44</v>
      </c>
      <c r="G47" s="20">
        <f t="shared" si="0"/>
        <v>0.5</v>
      </c>
    </row>
    <row r="48" spans="1:7">
      <c r="A48" s="18">
        <v>46</v>
      </c>
      <c r="B48" s="18" t="s">
        <v>57</v>
      </c>
      <c r="C48" s="19" t="s">
        <v>91</v>
      </c>
      <c r="D48" s="20">
        <v>0.4</v>
      </c>
      <c r="E48" s="20">
        <v>5</v>
      </c>
      <c r="F48" s="17" t="s">
        <v>92</v>
      </c>
      <c r="G48" s="20">
        <f t="shared" si="0"/>
        <v>2</v>
      </c>
    </row>
    <row r="49" spans="1:7">
      <c r="A49" s="18">
        <v>47</v>
      </c>
      <c r="B49" s="18" t="s">
        <v>57</v>
      </c>
      <c r="C49" s="19" t="s">
        <v>93</v>
      </c>
      <c r="D49" s="20">
        <v>0.5</v>
      </c>
      <c r="E49" s="20">
        <v>1</v>
      </c>
      <c r="F49" s="17" t="s">
        <v>44</v>
      </c>
      <c r="G49" s="20">
        <f t="shared" si="0"/>
        <v>0.5</v>
      </c>
    </row>
    <row r="50" spans="1:7">
      <c r="A50" s="18">
        <v>48</v>
      </c>
      <c r="B50" s="18" t="s">
        <v>57</v>
      </c>
      <c r="C50" s="19" t="s">
        <v>94</v>
      </c>
      <c r="D50" s="20">
        <v>0.8</v>
      </c>
      <c r="E50" s="20">
        <v>1</v>
      </c>
      <c r="F50" s="17" t="s">
        <v>63</v>
      </c>
      <c r="G50" s="20">
        <f t="shared" si="0"/>
        <v>0.8</v>
      </c>
    </row>
    <row r="51" spans="1:7">
      <c r="A51" s="18">
        <v>49</v>
      </c>
      <c r="B51" s="18" t="s">
        <v>57</v>
      </c>
      <c r="C51" s="19" t="s">
        <v>95</v>
      </c>
      <c r="D51" s="20">
        <v>0.2</v>
      </c>
      <c r="E51" s="20">
        <v>1</v>
      </c>
      <c r="F51" s="17" t="s">
        <v>63</v>
      </c>
      <c r="G51" s="20">
        <f t="shared" si="0"/>
        <v>0.2</v>
      </c>
    </row>
    <row r="52" spans="1:7">
      <c r="A52" s="18">
        <v>50</v>
      </c>
      <c r="B52" s="18" t="s">
        <v>96</v>
      </c>
      <c r="C52" s="19" t="s">
        <v>55</v>
      </c>
      <c r="D52" s="21">
        <v>9</v>
      </c>
      <c r="E52" s="21">
        <v>1</v>
      </c>
      <c r="F52" s="17" t="s">
        <v>44</v>
      </c>
      <c r="G52" s="20">
        <f t="shared" si="0"/>
        <v>9</v>
      </c>
    </row>
    <row r="53" spans="1:7">
      <c r="A53" s="18">
        <v>51</v>
      </c>
      <c r="B53" s="18" t="s">
        <v>97</v>
      </c>
      <c r="C53" s="19" t="s">
        <v>31</v>
      </c>
      <c r="D53" s="21">
        <v>4.8</v>
      </c>
      <c r="E53" s="21">
        <v>2</v>
      </c>
      <c r="F53" s="17" t="s">
        <v>44</v>
      </c>
      <c r="G53" s="20">
        <f t="shared" si="0"/>
        <v>9.6</v>
      </c>
    </row>
    <row r="54" spans="1:7">
      <c r="A54" s="18">
        <v>52</v>
      </c>
      <c r="B54" s="18" t="s">
        <v>97</v>
      </c>
      <c r="C54" s="19" t="s">
        <v>16</v>
      </c>
      <c r="D54" s="21">
        <v>9</v>
      </c>
      <c r="E54" s="21">
        <v>1</v>
      </c>
      <c r="F54" s="17" t="s">
        <v>44</v>
      </c>
      <c r="G54" s="20">
        <f t="shared" si="0"/>
        <v>9</v>
      </c>
    </row>
    <row r="55" spans="1:7">
      <c r="A55" s="18">
        <v>53</v>
      </c>
      <c r="B55" s="18" t="s">
        <v>97</v>
      </c>
      <c r="C55" s="19" t="s">
        <v>98</v>
      </c>
      <c r="D55" s="21">
        <v>8.63</v>
      </c>
      <c r="E55" s="21">
        <v>1</v>
      </c>
      <c r="F55" s="17" t="s">
        <v>44</v>
      </c>
      <c r="G55" s="20">
        <f t="shared" si="0"/>
        <v>8.63</v>
      </c>
    </row>
    <row r="56" spans="1:7">
      <c r="A56" s="18">
        <v>54</v>
      </c>
      <c r="B56" s="18" t="s">
        <v>97</v>
      </c>
      <c r="C56" s="19" t="s">
        <v>99</v>
      </c>
      <c r="D56" s="21">
        <v>2</v>
      </c>
      <c r="E56" s="21">
        <v>1</v>
      </c>
      <c r="F56" s="17" t="s">
        <v>44</v>
      </c>
      <c r="G56" s="20">
        <f t="shared" si="0"/>
        <v>2</v>
      </c>
    </row>
    <row r="57" spans="1:7">
      <c r="A57" s="18">
        <v>55</v>
      </c>
      <c r="B57" s="18" t="s">
        <v>97</v>
      </c>
      <c r="C57" s="19" t="s">
        <v>100</v>
      </c>
      <c r="D57" s="21">
        <v>5</v>
      </c>
      <c r="E57" s="21">
        <v>1</v>
      </c>
      <c r="F57" s="17" t="s">
        <v>44</v>
      </c>
      <c r="G57" s="20">
        <f t="shared" si="0"/>
        <v>5</v>
      </c>
    </row>
    <row r="58" spans="1:7">
      <c r="A58" s="18">
        <v>56</v>
      </c>
      <c r="B58" s="18" t="s">
        <v>97</v>
      </c>
      <c r="C58" s="19" t="s">
        <v>101</v>
      </c>
      <c r="D58" s="21">
        <v>5</v>
      </c>
      <c r="E58" s="21">
        <v>1</v>
      </c>
      <c r="F58" s="17" t="s">
        <v>44</v>
      </c>
      <c r="G58" s="20">
        <f t="shared" si="0"/>
        <v>5</v>
      </c>
    </row>
    <row r="59" spans="1:7">
      <c r="A59" s="18">
        <v>57</v>
      </c>
      <c r="B59" s="18" t="s">
        <v>97</v>
      </c>
      <c r="C59" s="19" t="s">
        <v>102</v>
      </c>
      <c r="D59" s="21">
        <v>0.5</v>
      </c>
      <c r="E59" s="21">
        <v>4</v>
      </c>
      <c r="F59" s="17" t="s">
        <v>44</v>
      </c>
      <c r="G59" s="20">
        <f t="shared" si="0"/>
        <v>2</v>
      </c>
    </row>
    <row r="60" spans="1:7">
      <c r="A60" s="18">
        <v>58</v>
      </c>
      <c r="B60" s="18" t="s">
        <v>97</v>
      </c>
      <c r="C60" s="19" t="s">
        <v>103</v>
      </c>
      <c r="D60" s="21">
        <v>0.8</v>
      </c>
      <c r="E60" s="21">
        <v>4</v>
      </c>
      <c r="F60" s="17" t="s">
        <v>44</v>
      </c>
      <c r="G60" s="20">
        <f t="shared" si="0"/>
        <v>3.2</v>
      </c>
    </row>
    <row r="61" spans="1:7">
      <c r="A61" s="18">
        <v>59</v>
      </c>
      <c r="B61" s="18" t="s">
        <v>97</v>
      </c>
      <c r="C61" s="19" t="s">
        <v>104</v>
      </c>
      <c r="D61" s="21">
        <v>3</v>
      </c>
      <c r="E61" s="21">
        <v>1</v>
      </c>
      <c r="F61" s="17" t="s">
        <v>44</v>
      </c>
      <c r="G61" s="20">
        <f t="shared" si="0"/>
        <v>3</v>
      </c>
    </row>
    <row r="62" spans="1:7">
      <c r="A62" s="18">
        <v>60</v>
      </c>
      <c r="B62" s="18" t="s">
        <v>97</v>
      </c>
      <c r="C62" s="19" t="s">
        <v>105</v>
      </c>
      <c r="D62" s="21">
        <v>0.5</v>
      </c>
      <c r="E62" s="21">
        <v>2</v>
      </c>
      <c r="F62" s="17" t="s">
        <v>44</v>
      </c>
      <c r="G62" s="20">
        <f t="shared" si="0"/>
        <v>1</v>
      </c>
    </row>
    <row r="63" spans="1:7">
      <c r="A63" s="18">
        <v>61</v>
      </c>
      <c r="B63" s="18" t="s">
        <v>97</v>
      </c>
      <c r="C63" s="19" t="s">
        <v>106</v>
      </c>
      <c r="D63" s="21">
        <v>2</v>
      </c>
      <c r="E63" s="21">
        <v>1</v>
      </c>
      <c r="F63" s="17" t="s">
        <v>44</v>
      </c>
      <c r="G63" s="20">
        <f t="shared" si="0"/>
        <v>2</v>
      </c>
    </row>
    <row r="64" spans="1:7">
      <c r="A64" s="18">
        <v>62</v>
      </c>
      <c r="B64" s="18" t="s">
        <v>97</v>
      </c>
      <c r="C64" s="19" t="s">
        <v>107</v>
      </c>
      <c r="D64" s="21">
        <v>0.5</v>
      </c>
      <c r="E64" s="21">
        <v>4</v>
      </c>
      <c r="F64" s="17" t="s">
        <v>44</v>
      </c>
      <c r="G64" s="20">
        <f t="shared" si="0"/>
        <v>2</v>
      </c>
    </row>
    <row r="65" spans="1:7">
      <c r="A65" s="18">
        <v>63</v>
      </c>
      <c r="B65" s="18" t="s">
        <v>97</v>
      </c>
      <c r="C65" s="19" t="s">
        <v>8</v>
      </c>
      <c r="D65" s="21">
        <v>0.2</v>
      </c>
      <c r="E65" s="21">
        <v>10</v>
      </c>
      <c r="F65" s="17" t="s">
        <v>44</v>
      </c>
      <c r="G65" s="20">
        <f t="shared" si="0"/>
        <v>2</v>
      </c>
    </row>
    <row r="66" spans="1:7">
      <c r="A66" s="18">
        <v>64</v>
      </c>
      <c r="B66" s="18" t="s">
        <v>97</v>
      </c>
      <c r="C66" s="19" t="s">
        <v>108</v>
      </c>
      <c r="D66" s="21">
        <v>0.2</v>
      </c>
      <c r="E66" s="21">
        <v>10</v>
      </c>
      <c r="F66" s="17" t="s">
        <v>44</v>
      </c>
      <c r="G66" s="20">
        <f t="shared" si="0"/>
        <v>2</v>
      </c>
    </row>
    <row r="67" spans="1:7">
      <c r="A67" s="18">
        <v>65</v>
      </c>
      <c r="B67" s="18" t="s">
        <v>97</v>
      </c>
      <c r="C67" s="19" t="s">
        <v>56</v>
      </c>
      <c r="D67" s="21">
        <v>0.5</v>
      </c>
      <c r="E67" s="21">
        <v>2</v>
      </c>
      <c r="F67" s="17" t="s">
        <v>44</v>
      </c>
      <c r="G67" s="20">
        <f t="shared" ref="G67:G130" si="1">D67*E67</f>
        <v>1</v>
      </c>
    </row>
    <row r="68" spans="1:7">
      <c r="A68" s="18">
        <v>66</v>
      </c>
      <c r="B68" s="18" t="s">
        <v>97</v>
      </c>
      <c r="C68" s="19" t="s">
        <v>109</v>
      </c>
      <c r="D68" s="21">
        <v>1</v>
      </c>
      <c r="E68" s="21">
        <v>1</v>
      </c>
      <c r="F68" s="17" t="s">
        <v>44</v>
      </c>
      <c r="G68" s="20">
        <f t="shared" si="1"/>
        <v>1</v>
      </c>
    </row>
    <row r="69" spans="1:7">
      <c r="A69" s="18">
        <v>67</v>
      </c>
      <c r="B69" s="18" t="s">
        <v>97</v>
      </c>
      <c r="C69" s="19" t="s">
        <v>54</v>
      </c>
      <c r="D69" s="21">
        <v>3</v>
      </c>
      <c r="E69" s="21">
        <v>2</v>
      </c>
      <c r="F69" s="17" t="s">
        <v>44</v>
      </c>
      <c r="G69" s="20">
        <f t="shared" si="1"/>
        <v>6</v>
      </c>
    </row>
    <row r="70" spans="1:7">
      <c r="A70" s="18">
        <v>68</v>
      </c>
      <c r="B70" s="18" t="s">
        <v>97</v>
      </c>
      <c r="C70" s="19" t="s">
        <v>110</v>
      </c>
      <c r="D70" s="21">
        <v>0.4</v>
      </c>
      <c r="E70" s="21">
        <v>24</v>
      </c>
      <c r="F70" s="17" t="s">
        <v>44</v>
      </c>
      <c r="G70" s="20">
        <f t="shared" si="1"/>
        <v>9.6</v>
      </c>
    </row>
    <row r="71" spans="1:7">
      <c r="A71" s="18">
        <v>69</v>
      </c>
      <c r="B71" s="18" t="s">
        <v>97</v>
      </c>
      <c r="C71" s="19" t="s">
        <v>111</v>
      </c>
      <c r="D71" s="21">
        <v>9.4</v>
      </c>
      <c r="E71" s="21">
        <v>1</v>
      </c>
      <c r="F71" s="17" t="s">
        <v>44</v>
      </c>
      <c r="G71" s="20">
        <f t="shared" si="1"/>
        <v>9.4</v>
      </c>
    </row>
    <row r="72" spans="1:7">
      <c r="A72" s="18">
        <v>70</v>
      </c>
      <c r="B72" s="18" t="s">
        <v>97</v>
      </c>
      <c r="C72" s="19" t="s">
        <v>112</v>
      </c>
      <c r="D72" s="21">
        <v>3.6</v>
      </c>
      <c r="E72" s="21">
        <v>2</v>
      </c>
      <c r="F72" s="17" t="s">
        <v>44</v>
      </c>
      <c r="G72" s="20">
        <f t="shared" si="1"/>
        <v>7.2</v>
      </c>
    </row>
    <row r="73" spans="1:7">
      <c r="A73" s="18">
        <v>71</v>
      </c>
      <c r="B73" s="18" t="s">
        <v>97</v>
      </c>
      <c r="C73" s="19" t="s">
        <v>55</v>
      </c>
      <c r="D73" s="21">
        <v>9</v>
      </c>
      <c r="E73" s="21">
        <v>1</v>
      </c>
      <c r="F73" s="17" t="s">
        <v>44</v>
      </c>
      <c r="G73" s="20">
        <f t="shared" si="1"/>
        <v>9</v>
      </c>
    </row>
    <row r="74" spans="1:7">
      <c r="A74" s="18">
        <v>72</v>
      </c>
      <c r="B74" s="22" t="s">
        <v>113</v>
      </c>
      <c r="C74" s="23" t="s">
        <v>114</v>
      </c>
      <c r="D74" s="22">
        <v>9</v>
      </c>
      <c r="E74" s="22">
        <v>1</v>
      </c>
      <c r="F74" s="17" t="s">
        <v>44</v>
      </c>
      <c r="G74" s="20">
        <f t="shared" si="1"/>
        <v>9</v>
      </c>
    </row>
    <row r="75" spans="1:7">
      <c r="A75" s="18">
        <v>73</v>
      </c>
      <c r="B75" s="22" t="s">
        <v>113</v>
      </c>
      <c r="C75" s="23" t="s">
        <v>115</v>
      </c>
      <c r="D75" s="22">
        <v>6</v>
      </c>
      <c r="E75" s="22">
        <v>1</v>
      </c>
      <c r="F75" s="17" t="s">
        <v>44</v>
      </c>
      <c r="G75" s="20">
        <f t="shared" si="1"/>
        <v>6</v>
      </c>
    </row>
    <row r="76" spans="1:7">
      <c r="A76" s="18">
        <v>74</v>
      </c>
      <c r="B76" s="22" t="s">
        <v>113</v>
      </c>
      <c r="C76" s="23" t="s">
        <v>116</v>
      </c>
      <c r="D76" s="22">
        <v>2.5</v>
      </c>
      <c r="E76" s="22">
        <v>2</v>
      </c>
      <c r="F76" s="17" t="s">
        <v>44</v>
      </c>
      <c r="G76" s="20">
        <f t="shared" si="1"/>
        <v>5</v>
      </c>
    </row>
    <row r="77" spans="1:7">
      <c r="A77" s="18">
        <v>75</v>
      </c>
      <c r="B77" s="22" t="s">
        <v>113</v>
      </c>
      <c r="C77" s="23" t="s">
        <v>117</v>
      </c>
      <c r="D77" s="22">
        <v>2.5</v>
      </c>
      <c r="E77" s="22">
        <v>2</v>
      </c>
      <c r="F77" s="17" t="s">
        <v>44</v>
      </c>
      <c r="G77" s="20">
        <f t="shared" si="1"/>
        <v>5</v>
      </c>
    </row>
    <row r="78" spans="1:7">
      <c r="A78" s="18">
        <v>76</v>
      </c>
      <c r="B78" s="22" t="s">
        <v>113</v>
      </c>
      <c r="C78" s="23" t="s">
        <v>118</v>
      </c>
      <c r="D78" s="22">
        <v>0.07</v>
      </c>
      <c r="E78" s="22">
        <v>50</v>
      </c>
      <c r="F78" s="17" t="s">
        <v>63</v>
      </c>
      <c r="G78" s="20">
        <f t="shared" si="1"/>
        <v>3.5</v>
      </c>
    </row>
    <row r="79" spans="1:7">
      <c r="A79" s="18">
        <v>77</v>
      </c>
      <c r="B79" s="22" t="s">
        <v>113</v>
      </c>
      <c r="C79" s="23" t="s">
        <v>119</v>
      </c>
      <c r="D79" s="22">
        <v>0.06</v>
      </c>
      <c r="E79" s="22">
        <v>50</v>
      </c>
      <c r="F79" s="17" t="s">
        <v>63</v>
      </c>
      <c r="G79" s="20">
        <f t="shared" si="1"/>
        <v>3</v>
      </c>
    </row>
    <row r="80" spans="1:7">
      <c r="A80" s="18">
        <v>78</v>
      </c>
      <c r="B80" s="22" t="s">
        <v>113</v>
      </c>
      <c r="C80" s="23" t="s">
        <v>120</v>
      </c>
      <c r="D80" s="22">
        <v>1</v>
      </c>
      <c r="E80" s="22">
        <v>2</v>
      </c>
      <c r="F80" s="17" t="s">
        <v>63</v>
      </c>
      <c r="G80" s="20">
        <f t="shared" si="1"/>
        <v>2</v>
      </c>
    </row>
    <row r="81" spans="1:7">
      <c r="A81" s="18">
        <v>79</v>
      </c>
      <c r="B81" s="22" t="s">
        <v>113</v>
      </c>
      <c r="C81" s="23" t="s">
        <v>121</v>
      </c>
      <c r="D81" s="22">
        <v>0.05</v>
      </c>
      <c r="E81" s="22">
        <v>30</v>
      </c>
      <c r="F81" s="17" t="s">
        <v>63</v>
      </c>
      <c r="G81" s="20">
        <f t="shared" si="1"/>
        <v>1.5</v>
      </c>
    </row>
    <row r="82" spans="1:7">
      <c r="A82" s="18">
        <v>80</v>
      </c>
      <c r="B82" s="22" t="s">
        <v>113</v>
      </c>
      <c r="C82" s="23" t="s">
        <v>122</v>
      </c>
      <c r="D82" s="22">
        <v>0.04</v>
      </c>
      <c r="E82" s="22">
        <v>30</v>
      </c>
      <c r="F82" s="17" t="s">
        <v>63</v>
      </c>
      <c r="G82" s="20">
        <f t="shared" si="1"/>
        <v>1.2</v>
      </c>
    </row>
    <row r="83" spans="1:7">
      <c r="A83" s="18">
        <v>81</v>
      </c>
      <c r="B83" s="22" t="s">
        <v>113</v>
      </c>
      <c r="C83" s="23" t="s">
        <v>59</v>
      </c>
      <c r="D83" s="22">
        <v>7</v>
      </c>
      <c r="E83" s="22">
        <v>1</v>
      </c>
      <c r="F83" s="17" t="s">
        <v>44</v>
      </c>
      <c r="G83" s="20">
        <f t="shared" si="1"/>
        <v>7</v>
      </c>
    </row>
    <row r="84" spans="1:7">
      <c r="A84" s="18">
        <v>82</v>
      </c>
      <c r="B84" s="24" t="s">
        <v>123</v>
      </c>
      <c r="C84" s="25" t="s">
        <v>124</v>
      </c>
      <c r="D84" s="24">
        <v>0.2</v>
      </c>
      <c r="E84" s="24">
        <v>40</v>
      </c>
      <c r="F84" s="17" t="s">
        <v>44</v>
      </c>
      <c r="G84" s="20">
        <f t="shared" si="1"/>
        <v>8</v>
      </c>
    </row>
    <row r="85" spans="1:7">
      <c r="A85" s="18">
        <v>83</v>
      </c>
      <c r="B85" s="24" t="s">
        <v>123</v>
      </c>
      <c r="C85" s="25" t="s">
        <v>125</v>
      </c>
      <c r="D85" s="24">
        <v>0.05</v>
      </c>
      <c r="E85" s="24">
        <v>61</v>
      </c>
      <c r="F85" s="17" t="s">
        <v>44</v>
      </c>
      <c r="G85" s="20">
        <f t="shared" si="1"/>
        <v>3.05</v>
      </c>
    </row>
    <row r="86" spans="1:7">
      <c r="A86" s="18">
        <v>84</v>
      </c>
      <c r="B86" s="24" t="s">
        <v>123</v>
      </c>
      <c r="C86" s="25" t="s">
        <v>126</v>
      </c>
      <c r="D86" s="24">
        <v>0.05</v>
      </c>
      <c r="E86" s="24">
        <v>43</v>
      </c>
      <c r="F86" s="17" t="s">
        <v>63</v>
      </c>
      <c r="G86" s="20">
        <f t="shared" si="1"/>
        <v>2.15</v>
      </c>
    </row>
    <row r="87" spans="1:7">
      <c r="A87" s="18">
        <v>85</v>
      </c>
      <c r="B87" s="24" t="s">
        <v>123</v>
      </c>
      <c r="C87" s="25" t="s">
        <v>127</v>
      </c>
      <c r="D87" s="24">
        <v>0.02</v>
      </c>
      <c r="E87" s="24">
        <v>187</v>
      </c>
      <c r="F87" s="17" t="s">
        <v>63</v>
      </c>
      <c r="G87" s="20">
        <f t="shared" si="1"/>
        <v>3.74</v>
      </c>
    </row>
    <row r="88" spans="1:7">
      <c r="A88" s="18">
        <v>86</v>
      </c>
      <c r="B88" s="24" t="s">
        <v>123</v>
      </c>
      <c r="C88" s="25" t="s">
        <v>128</v>
      </c>
      <c r="D88" s="24">
        <v>0.02</v>
      </c>
      <c r="E88" s="24">
        <v>205</v>
      </c>
      <c r="F88" s="17" t="s">
        <v>63</v>
      </c>
      <c r="G88" s="20">
        <f t="shared" si="1"/>
        <v>4.1</v>
      </c>
    </row>
    <row r="89" spans="1:7">
      <c r="A89" s="18">
        <v>87</v>
      </c>
      <c r="B89" s="18" t="s">
        <v>123</v>
      </c>
      <c r="C89" s="19" t="s">
        <v>124</v>
      </c>
      <c r="D89" s="20">
        <v>0.2</v>
      </c>
      <c r="E89" s="20">
        <v>29</v>
      </c>
      <c r="F89" s="17" t="s">
        <v>44</v>
      </c>
      <c r="G89" s="20">
        <f t="shared" si="1"/>
        <v>5.8</v>
      </c>
    </row>
    <row r="90" spans="1:7">
      <c r="A90" s="18">
        <v>88</v>
      </c>
      <c r="B90" s="24" t="s">
        <v>123</v>
      </c>
      <c r="C90" s="25" t="s">
        <v>129</v>
      </c>
      <c r="D90" s="24">
        <v>0.04</v>
      </c>
      <c r="E90" s="24">
        <v>63</v>
      </c>
      <c r="F90" s="17" t="s">
        <v>63</v>
      </c>
      <c r="G90" s="20">
        <f t="shared" si="1"/>
        <v>2.52</v>
      </c>
    </row>
    <row r="91" ht="24" spans="1:7">
      <c r="A91" s="18">
        <v>89</v>
      </c>
      <c r="B91" s="24" t="s">
        <v>123</v>
      </c>
      <c r="C91" s="25" t="s">
        <v>130</v>
      </c>
      <c r="D91" s="24">
        <v>0.018</v>
      </c>
      <c r="E91" s="24">
        <v>520</v>
      </c>
      <c r="F91" s="17" t="s">
        <v>63</v>
      </c>
      <c r="G91" s="20">
        <f t="shared" si="1"/>
        <v>9.36</v>
      </c>
    </row>
    <row r="92" spans="1:7">
      <c r="A92" s="18">
        <v>90</v>
      </c>
      <c r="B92" s="24" t="s">
        <v>123</v>
      </c>
      <c r="C92" s="25" t="s">
        <v>131</v>
      </c>
      <c r="D92" s="24">
        <v>0.02</v>
      </c>
      <c r="E92" s="24">
        <v>35</v>
      </c>
      <c r="F92" s="17" t="s">
        <v>63</v>
      </c>
      <c r="G92" s="20">
        <f t="shared" si="1"/>
        <v>0.7</v>
      </c>
    </row>
    <row r="93" spans="1:7">
      <c r="A93" s="18">
        <v>91</v>
      </c>
      <c r="B93" s="24" t="s">
        <v>123</v>
      </c>
      <c r="C93" s="25" t="s">
        <v>132</v>
      </c>
      <c r="D93" s="24">
        <v>0.02</v>
      </c>
      <c r="E93" s="24">
        <v>178</v>
      </c>
      <c r="F93" s="17" t="s">
        <v>63</v>
      </c>
      <c r="G93" s="20">
        <f t="shared" si="1"/>
        <v>3.56</v>
      </c>
    </row>
    <row r="94" spans="1:7">
      <c r="A94" s="18">
        <v>92</v>
      </c>
      <c r="B94" s="24" t="s">
        <v>123</v>
      </c>
      <c r="C94" s="25" t="s">
        <v>133</v>
      </c>
      <c r="D94" s="24">
        <v>0.5</v>
      </c>
      <c r="E94" s="24">
        <v>19</v>
      </c>
      <c r="F94" s="17" t="s">
        <v>44</v>
      </c>
      <c r="G94" s="20">
        <f t="shared" si="1"/>
        <v>9.5</v>
      </c>
    </row>
    <row r="95" spans="1:7">
      <c r="A95" s="18">
        <v>93</v>
      </c>
      <c r="B95" s="24" t="s">
        <v>123</v>
      </c>
      <c r="C95" s="25" t="s">
        <v>134</v>
      </c>
      <c r="D95" s="24">
        <v>0.05</v>
      </c>
      <c r="E95" s="24">
        <v>41</v>
      </c>
      <c r="F95" s="17" t="s">
        <v>63</v>
      </c>
      <c r="G95" s="20">
        <f t="shared" si="1"/>
        <v>2.05</v>
      </c>
    </row>
    <row r="96" spans="1:7">
      <c r="A96" s="18">
        <v>94</v>
      </c>
      <c r="B96" s="24" t="s">
        <v>123</v>
      </c>
      <c r="C96" s="25" t="s">
        <v>135</v>
      </c>
      <c r="D96" s="24">
        <v>0.2</v>
      </c>
      <c r="E96" s="24">
        <v>14</v>
      </c>
      <c r="F96" s="17" t="s">
        <v>44</v>
      </c>
      <c r="G96" s="20">
        <f t="shared" si="1"/>
        <v>2.8</v>
      </c>
    </row>
    <row r="97" spans="1:7">
      <c r="A97" s="18">
        <v>95</v>
      </c>
      <c r="B97" s="24" t="s">
        <v>123</v>
      </c>
      <c r="C97" s="25" t="s">
        <v>136</v>
      </c>
      <c r="D97" s="24">
        <v>0.1</v>
      </c>
      <c r="E97" s="24">
        <v>38</v>
      </c>
      <c r="F97" s="17" t="s">
        <v>44</v>
      </c>
      <c r="G97" s="20">
        <f t="shared" si="1"/>
        <v>3.8</v>
      </c>
    </row>
    <row r="98" spans="1:7">
      <c r="A98" s="18">
        <v>96</v>
      </c>
      <c r="B98" s="24" t="s">
        <v>123</v>
      </c>
      <c r="C98" s="25" t="s">
        <v>137</v>
      </c>
      <c r="D98" s="24">
        <v>0.1</v>
      </c>
      <c r="E98" s="24">
        <v>39</v>
      </c>
      <c r="F98" s="17" t="s">
        <v>63</v>
      </c>
      <c r="G98" s="20">
        <f t="shared" si="1"/>
        <v>3.9</v>
      </c>
    </row>
    <row r="99" spans="1:7">
      <c r="A99" s="18">
        <v>97</v>
      </c>
      <c r="B99" s="24" t="s">
        <v>123</v>
      </c>
      <c r="C99" s="25" t="s">
        <v>138</v>
      </c>
      <c r="D99" s="24">
        <v>0.1</v>
      </c>
      <c r="E99" s="24">
        <v>16</v>
      </c>
      <c r="F99" s="17" t="s">
        <v>44</v>
      </c>
      <c r="G99" s="20">
        <f t="shared" si="1"/>
        <v>1.6</v>
      </c>
    </row>
    <row r="100" spans="1:7">
      <c r="A100" s="18">
        <v>98</v>
      </c>
      <c r="B100" s="24" t="s">
        <v>123</v>
      </c>
      <c r="C100" s="25" t="s">
        <v>139</v>
      </c>
      <c r="D100" s="24">
        <v>0.2</v>
      </c>
      <c r="E100" s="24">
        <v>73</v>
      </c>
      <c r="F100" s="17" t="s">
        <v>44</v>
      </c>
      <c r="G100" s="20">
        <f t="shared" si="1"/>
        <v>14.6</v>
      </c>
    </row>
    <row r="101" spans="1:7">
      <c r="A101" s="18">
        <v>99</v>
      </c>
      <c r="B101" s="24" t="s">
        <v>123</v>
      </c>
      <c r="C101" s="25" t="s">
        <v>140</v>
      </c>
      <c r="D101" s="24">
        <v>0.1</v>
      </c>
      <c r="E101" s="24">
        <v>5</v>
      </c>
      <c r="F101" s="17" t="s">
        <v>44</v>
      </c>
      <c r="G101" s="20">
        <f t="shared" si="1"/>
        <v>0.5</v>
      </c>
    </row>
    <row r="102" spans="1:7">
      <c r="A102" s="18">
        <v>100</v>
      </c>
      <c r="B102" s="24" t="s">
        <v>123</v>
      </c>
      <c r="C102" s="25" t="s">
        <v>141</v>
      </c>
      <c r="D102" s="24">
        <v>0.2</v>
      </c>
      <c r="E102" s="24">
        <v>18</v>
      </c>
      <c r="F102" s="17" t="s">
        <v>44</v>
      </c>
      <c r="G102" s="20">
        <f t="shared" si="1"/>
        <v>3.6</v>
      </c>
    </row>
    <row r="103" spans="1:7">
      <c r="A103" s="18">
        <v>101</v>
      </c>
      <c r="B103" s="24" t="s">
        <v>123</v>
      </c>
      <c r="C103" s="25" t="s">
        <v>142</v>
      </c>
      <c r="D103" s="24">
        <v>0.3</v>
      </c>
      <c r="E103" s="24">
        <v>15</v>
      </c>
      <c r="F103" s="17" t="s">
        <v>44</v>
      </c>
      <c r="G103" s="20">
        <f t="shared" si="1"/>
        <v>4.5</v>
      </c>
    </row>
    <row r="104" spans="1:7">
      <c r="A104" s="18">
        <v>102</v>
      </c>
      <c r="B104" s="24" t="s">
        <v>123</v>
      </c>
      <c r="C104" s="25" t="s">
        <v>143</v>
      </c>
      <c r="D104" s="24">
        <v>0.4</v>
      </c>
      <c r="E104" s="24">
        <v>2</v>
      </c>
      <c r="F104" s="17" t="s">
        <v>44</v>
      </c>
      <c r="G104" s="20">
        <f t="shared" si="1"/>
        <v>0.8</v>
      </c>
    </row>
    <row r="105" spans="1:7">
      <c r="A105" s="18">
        <v>103</v>
      </c>
      <c r="B105" s="24" t="s">
        <v>123</v>
      </c>
      <c r="C105" s="25" t="s">
        <v>9</v>
      </c>
      <c r="D105" s="24">
        <v>0.1</v>
      </c>
      <c r="E105" s="24">
        <v>10</v>
      </c>
      <c r="F105" s="17" t="s">
        <v>44</v>
      </c>
      <c r="G105" s="20">
        <f t="shared" si="1"/>
        <v>1</v>
      </c>
    </row>
    <row r="106" spans="1:7">
      <c r="A106" s="18">
        <v>104</v>
      </c>
      <c r="B106" s="24" t="s">
        <v>123</v>
      </c>
      <c r="C106" s="25" t="s">
        <v>144</v>
      </c>
      <c r="D106" s="24">
        <v>0.05</v>
      </c>
      <c r="E106" s="24">
        <v>115</v>
      </c>
      <c r="F106" s="17" t="s">
        <v>44</v>
      </c>
      <c r="G106" s="20">
        <f t="shared" si="1"/>
        <v>5.75</v>
      </c>
    </row>
    <row r="107" spans="1:7">
      <c r="A107" s="18">
        <v>105</v>
      </c>
      <c r="B107" s="24" t="s">
        <v>123</v>
      </c>
      <c r="C107" s="25" t="s">
        <v>145</v>
      </c>
      <c r="D107" s="24">
        <v>0.05</v>
      </c>
      <c r="E107" s="24">
        <v>27</v>
      </c>
      <c r="F107" s="17" t="s">
        <v>44</v>
      </c>
      <c r="G107" s="20">
        <f t="shared" si="1"/>
        <v>1.35</v>
      </c>
    </row>
    <row r="108" spans="1:7">
      <c r="A108" s="18">
        <v>106</v>
      </c>
      <c r="B108" s="24" t="s">
        <v>123</v>
      </c>
      <c r="C108" s="25" t="s">
        <v>146</v>
      </c>
      <c r="D108" s="24">
        <v>0.1</v>
      </c>
      <c r="E108" s="24">
        <v>21</v>
      </c>
      <c r="F108" s="17" t="s">
        <v>44</v>
      </c>
      <c r="G108" s="20">
        <f t="shared" si="1"/>
        <v>2.1</v>
      </c>
    </row>
    <row r="109" spans="1:7">
      <c r="A109" s="18">
        <v>107</v>
      </c>
      <c r="B109" s="24" t="s">
        <v>123</v>
      </c>
      <c r="C109" s="25" t="s">
        <v>147</v>
      </c>
      <c r="D109" s="24">
        <v>0.5</v>
      </c>
      <c r="E109" s="24">
        <v>1</v>
      </c>
      <c r="F109" s="17" t="s">
        <v>44</v>
      </c>
      <c r="G109" s="20">
        <f t="shared" si="1"/>
        <v>0.5</v>
      </c>
    </row>
    <row r="110" spans="1:7">
      <c r="A110" s="18">
        <v>108</v>
      </c>
      <c r="B110" s="24" t="s">
        <v>123</v>
      </c>
      <c r="C110" s="25" t="s">
        <v>148</v>
      </c>
      <c r="D110" s="24">
        <v>0.02</v>
      </c>
      <c r="E110" s="24">
        <v>35</v>
      </c>
      <c r="F110" s="17" t="s">
        <v>63</v>
      </c>
      <c r="G110" s="20">
        <f t="shared" si="1"/>
        <v>0.7</v>
      </c>
    </row>
    <row r="111" spans="1:7">
      <c r="A111" s="18">
        <v>109</v>
      </c>
      <c r="B111" s="24" t="s">
        <v>123</v>
      </c>
      <c r="C111" s="25" t="s">
        <v>149</v>
      </c>
      <c r="D111" s="24">
        <v>0.2</v>
      </c>
      <c r="E111" s="24">
        <v>23</v>
      </c>
      <c r="F111" s="17" t="s">
        <v>150</v>
      </c>
      <c r="G111" s="20">
        <f t="shared" si="1"/>
        <v>4.6</v>
      </c>
    </row>
    <row r="112" spans="1:7">
      <c r="A112" s="18">
        <v>110</v>
      </c>
      <c r="B112" s="24" t="s">
        <v>123</v>
      </c>
      <c r="C112" s="25" t="s">
        <v>151</v>
      </c>
      <c r="D112" s="24">
        <v>0.02</v>
      </c>
      <c r="E112" s="24">
        <v>23</v>
      </c>
      <c r="F112" s="17" t="s">
        <v>63</v>
      </c>
      <c r="G112" s="20">
        <f t="shared" si="1"/>
        <v>0.46</v>
      </c>
    </row>
    <row r="113" spans="1:7">
      <c r="A113" s="18">
        <v>111</v>
      </c>
      <c r="B113" s="24" t="s">
        <v>123</v>
      </c>
      <c r="C113" s="25" t="s">
        <v>152</v>
      </c>
      <c r="D113" s="24">
        <v>0.02</v>
      </c>
      <c r="E113" s="24">
        <v>23</v>
      </c>
      <c r="F113" s="17" t="s">
        <v>63</v>
      </c>
      <c r="G113" s="20">
        <f t="shared" si="1"/>
        <v>0.46</v>
      </c>
    </row>
    <row r="114" spans="1:7">
      <c r="A114" s="18">
        <v>112</v>
      </c>
      <c r="B114" s="24" t="s">
        <v>123</v>
      </c>
      <c r="C114" s="25" t="s">
        <v>153</v>
      </c>
      <c r="D114" s="24">
        <v>0.3</v>
      </c>
      <c r="E114" s="24">
        <v>18</v>
      </c>
      <c r="F114" s="17" t="s">
        <v>44</v>
      </c>
      <c r="G114" s="20">
        <f t="shared" si="1"/>
        <v>5.4</v>
      </c>
    </row>
    <row r="115" spans="1:7">
      <c r="A115" s="18">
        <v>113</v>
      </c>
      <c r="B115" s="24" t="s">
        <v>123</v>
      </c>
      <c r="C115" s="25" t="s">
        <v>54</v>
      </c>
      <c r="D115" s="24">
        <v>3</v>
      </c>
      <c r="E115" s="24">
        <v>3</v>
      </c>
      <c r="F115" s="17" t="s">
        <v>44</v>
      </c>
      <c r="G115" s="20">
        <f t="shared" si="1"/>
        <v>9</v>
      </c>
    </row>
    <row r="116" spans="1:7">
      <c r="A116" s="18">
        <v>114</v>
      </c>
      <c r="B116" s="24" t="s">
        <v>123</v>
      </c>
      <c r="C116" s="25" t="s">
        <v>46</v>
      </c>
      <c r="D116" s="24">
        <v>3</v>
      </c>
      <c r="E116" s="24">
        <v>3</v>
      </c>
      <c r="F116" s="17" t="s">
        <v>44</v>
      </c>
      <c r="G116" s="20">
        <f t="shared" si="1"/>
        <v>9</v>
      </c>
    </row>
    <row r="117" spans="1:7">
      <c r="A117" s="18">
        <v>115</v>
      </c>
      <c r="B117" s="18" t="s">
        <v>10</v>
      </c>
      <c r="C117" s="19" t="s">
        <v>20</v>
      </c>
      <c r="D117" s="20">
        <v>2</v>
      </c>
      <c r="E117" s="20">
        <v>1</v>
      </c>
      <c r="F117" s="17" t="s">
        <v>44</v>
      </c>
      <c r="G117" s="20">
        <f t="shared" si="1"/>
        <v>2</v>
      </c>
    </row>
    <row r="118" spans="1:7">
      <c r="A118" s="18">
        <v>116</v>
      </c>
      <c r="B118" s="18" t="s">
        <v>10</v>
      </c>
      <c r="C118" s="19" t="s">
        <v>154</v>
      </c>
      <c r="D118" s="20">
        <v>0.1</v>
      </c>
      <c r="E118" s="20">
        <v>4</v>
      </c>
      <c r="F118" s="17" t="s">
        <v>44</v>
      </c>
      <c r="G118" s="20">
        <f t="shared" si="1"/>
        <v>0.4</v>
      </c>
    </row>
    <row r="119" spans="1:7">
      <c r="A119" s="18">
        <v>117</v>
      </c>
      <c r="B119" s="18" t="s">
        <v>10</v>
      </c>
      <c r="C119" s="19" t="s">
        <v>155</v>
      </c>
      <c r="D119" s="20">
        <v>1.5</v>
      </c>
      <c r="E119" s="20">
        <v>2</v>
      </c>
      <c r="F119" s="17" t="s">
        <v>44</v>
      </c>
      <c r="G119" s="20">
        <f t="shared" si="1"/>
        <v>3</v>
      </c>
    </row>
    <row r="120" ht="24" spans="1:7">
      <c r="A120" s="18">
        <v>118</v>
      </c>
      <c r="B120" s="18" t="s">
        <v>10</v>
      </c>
      <c r="C120" s="19" t="s">
        <v>156</v>
      </c>
      <c r="D120" s="20">
        <v>1</v>
      </c>
      <c r="E120" s="20">
        <v>4</v>
      </c>
      <c r="F120" s="17" t="s">
        <v>44</v>
      </c>
      <c r="G120" s="20">
        <f t="shared" si="1"/>
        <v>4</v>
      </c>
    </row>
    <row r="121" spans="1:7">
      <c r="A121" s="18">
        <v>119</v>
      </c>
      <c r="B121" s="18" t="s">
        <v>10</v>
      </c>
      <c r="C121" s="19" t="s">
        <v>157</v>
      </c>
      <c r="D121" s="20">
        <v>0.5</v>
      </c>
      <c r="E121" s="20">
        <v>3</v>
      </c>
      <c r="F121" s="17" t="s">
        <v>44</v>
      </c>
      <c r="G121" s="20">
        <f t="shared" si="1"/>
        <v>1.5</v>
      </c>
    </row>
    <row r="122" spans="1:7">
      <c r="A122" s="18">
        <v>120</v>
      </c>
      <c r="B122" s="18" t="s">
        <v>10</v>
      </c>
      <c r="C122" s="19" t="s">
        <v>158</v>
      </c>
      <c r="D122" s="20">
        <v>0.5</v>
      </c>
      <c r="E122" s="20">
        <v>3</v>
      </c>
      <c r="F122" s="17" t="s">
        <v>44</v>
      </c>
      <c r="G122" s="20">
        <f t="shared" si="1"/>
        <v>1.5</v>
      </c>
    </row>
    <row r="123" spans="1:7">
      <c r="A123" s="18">
        <v>121</v>
      </c>
      <c r="B123" s="18" t="s">
        <v>10</v>
      </c>
      <c r="C123" s="19" t="s">
        <v>159</v>
      </c>
      <c r="D123" s="20">
        <v>0.5</v>
      </c>
      <c r="E123" s="20">
        <v>11</v>
      </c>
      <c r="F123" s="17" t="s">
        <v>44</v>
      </c>
      <c r="G123" s="20">
        <f t="shared" si="1"/>
        <v>5.5</v>
      </c>
    </row>
    <row r="124" spans="1:7">
      <c r="A124" s="18">
        <v>122</v>
      </c>
      <c r="B124" s="18" t="s">
        <v>10</v>
      </c>
      <c r="C124" s="19" t="s">
        <v>160</v>
      </c>
      <c r="D124" s="20">
        <v>0.5</v>
      </c>
      <c r="E124" s="20">
        <v>3</v>
      </c>
      <c r="F124" s="17" t="s">
        <v>44</v>
      </c>
      <c r="G124" s="20">
        <f t="shared" si="1"/>
        <v>1.5</v>
      </c>
    </row>
    <row r="125" spans="1:7">
      <c r="A125" s="18">
        <v>123</v>
      </c>
      <c r="B125" s="18" t="s">
        <v>10</v>
      </c>
      <c r="C125" s="19" t="s">
        <v>25</v>
      </c>
      <c r="D125" s="20">
        <v>0.2</v>
      </c>
      <c r="E125" s="20">
        <v>5</v>
      </c>
      <c r="F125" s="17" t="s">
        <v>44</v>
      </c>
      <c r="G125" s="20">
        <f t="shared" si="1"/>
        <v>1</v>
      </c>
    </row>
    <row r="126" spans="1:7">
      <c r="A126" s="18">
        <v>124</v>
      </c>
      <c r="B126" s="18" t="s">
        <v>10</v>
      </c>
      <c r="C126" s="19" t="s">
        <v>161</v>
      </c>
      <c r="D126" s="20">
        <v>0.2</v>
      </c>
      <c r="E126" s="20">
        <v>4</v>
      </c>
      <c r="F126" s="17" t="s">
        <v>44</v>
      </c>
      <c r="G126" s="20">
        <f t="shared" si="1"/>
        <v>0.8</v>
      </c>
    </row>
    <row r="127" spans="1:7">
      <c r="A127" s="18">
        <v>125</v>
      </c>
      <c r="B127" s="18" t="s">
        <v>10</v>
      </c>
      <c r="C127" s="19" t="s">
        <v>162</v>
      </c>
      <c r="D127" s="20">
        <v>2.5</v>
      </c>
      <c r="E127" s="20">
        <v>2</v>
      </c>
      <c r="F127" s="17" t="s">
        <v>44</v>
      </c>
      <c r="G127" s="20">
        <f t="shared" si="1"/>
        <v>5</v>
      </c>
    </row>
    <row r="128" spans="1:7">
      <c r="A128" s="18">
        <v>126</v>
      </c>
      <c r="B128" s="18" t="s">
        <v>10</v>
      </c>
      <c r="C128" s="19" t="s">
        <v>163</v>
      </c>
      <c r="D128" s="20">
        <v>6.2</v>
      </c>
      <c r="E128" s="20">
        <v>1</v>
      </c>
      <c r="F128" s="17" t="s">
        <v>44</v>
      </c>
      <c r="G128" s="20">
        <f t="shared" si="1"/>
        <v>6.2</v>
      </c>
    </row>
    <row r="129" spans="1:7">
      <c r="A129" s="18">
        <v>127</v>
      </c>
      <c r="B129" s="18" t="s">
        <v>10</v>
      </c>
      <c r="C129" s="19" t="s">
        <v>164</v>
      </c>
      <c r="D129" s="20">
        <v>3.6</v>
      </c>
      <c r="E129" s="20">
        <v>1</v>
      </c>
      <c r="F129" s="17" t="s">
        <v>44</v>
      </c>
      <c r="G129" s="20">
        <f t="shared" si="1"/>
        <v>3.6</v>
      </c>
    </row>
    <row r="130" spans="1:7">
      <c r="A130" s="18">
        <v>128</v>
      </c>
      <c r="B130" s="18" t="s">
        <v>10</v>
      </c>
      <c r="C130" s="19" t="s">
        <v>165</v>
      </c>
      <c r="D130" s="20">
        <v>0.8</v>
      </c>
      <c r="E130" s="20">
        <v>1</v>
      </c>
      <c r="F130" s="17" t="s">
        <v>44</v>
      </c>
      <c r="G130" s="20">
        <f t="shared" si="1"/>
        <v>0.8</v>
      </c>
    </row>
    <row r="131" spans="1:7">
      <c r="A131" s="18">
        <v>129</v>
      </c>
      <c r="B131" s="18" t="s">
        <v>10</v>
      </c>
      <c r="C131" s="19" t="s">
        <v>166</v>
      </c>
      <c r="D131" s="20">
        <v>2.8</v>
      </c>
      <c r="E131" s="20">
        <v>1</v>
      </c>
      <c r="F131" s="17" t="s">
        <v>44</v>
      </c>
      <c r="G131" s="20">
        <f t="shared" ref="G131:G140" si="2">D131*E131</f>
        <v>2.8</v>
      </c>
    </row>
    <row r="132" spans="1:7">
      <c r="A132" s="18">
        <v>130</v>
      </c>
      <c r="B132" s="18" t="s">
        <v>10</v>
      </c>
      <c r="C132" s="19" t="s">
        <v>167</v>
      </c>
      <c r="D132" s="20">
        <v>2.5</v>
      </c>
      <c r="E132" s="20">
        <v>1</v>
      </c>
      <c r="F132" s="17" t="s">
        <v>44</v>
      </c>
      <c r="G132" s="20">
        <f t="shared" si="2"/>
        <v>2.5</v>
      </c>
    </row>
    <row r="133" spans="1:7">
      <c r="A133" s="18">
        <v>131</v>
      </c>
      <c r="B133" s="18" t="s">
        <v>10</v>
      </c>
      <c r="C133" s="19" t="s">
        <v>168</v>
      </c>
      <c r="D133" s="20">
        <v>2</v>
      </c>
      <c r="E133" s="20">
        <v>1</v>
      </c>
      <c r="F133" s="17" t="s">
        <v>44</v>
      </c>
      <c r="G133" s="20">
        <f t="shared" si="2"/>
        <v>2</v>
      </c>
    </row>
    <row r="134" spans="1:7">
      <c r="A134" s="18">
        <v>132</v>
      </c>
      <c r="B134" s="18" t="s">
        <v>10</v>
      </c>
      <c r="C134" s="19" t="s">
        <v>169</v>
      </c>
      <c r="D134" s="20">
        <v>8</v>
      </c>
      <c r="E134" s="20">
        <v>1</v>
      </c>
      <c r="F134" s="17" t="s">
        <v>44</v>
      </c>
      <c r="G134" s="20">
        <f t="shared" si="2"/>
        <v>8</v>
      </c>
    </row>
    <row r="135" spans="1:7">
      <c r="A135" s="18">
        <v>133</v>
      </c>
      <c r="B135" s="18" t="s">
        <v>10</v>
      </c>
      <c r="C135" s="19" t="s">
        <v>13</v>
      </c>
      <c r="D135" s="20">
        <v>4.5</v>
      </c>
      <c r="E135" s="20">
        <v>1</v>
      </c>
      <c r="F135" s="17" t="s">
        <v>44</v>
      </c>
      <c r="G135" s="20">
        <f t="shared" si="2"/>
        <v>4.5</v>
      </c>
    </row>
    <row r="136" spans="1:7">
      <c r="A136" s="18">
        <v>134</v>
      </c>
      <c r="B136" s="18" t="s">
        <v>10</v>
      </c>
      <c r="C136" s="19" t="s">
        <v>170</v>
      </c>
      <c r="D136" s="20">
        <v>9.8</v>
      </c>
      <c r="E136" s="20">
        <v>1</v>
      </c>
      <c r="F136" s="17" t="s">
        <v>44</v>
      </c>
      <c r="G136" s="20">
        <f t="shared" si="2"/>
        <v>9.8</v>
      </c>
    </row>
    <row r="137" spans="1:7">
      <c r="A137" s="18">
        <v>135</v>
      </c>
      <c r="B137" s="18" t="s">
        <v>10</v>
      </c>
      <c r="C137" s="19" t="s">
        <v>171</v>
      </c>
      <c r="D137" s="20">
        <v>9.8</v>
      </c>
      <c r="E137" s="20">
        <v>1</v>
      </c>
      <c r="F137" s="17" t="s">
        <v>44</v>
      </c>
      <c r="G137" s="20">
        <f t="shared" si="2"/>
        <v>9.8</v>
      </c>
    </row>
    <row r="138" spans="1:7">
      <c r="A138" s="18">
        <v>136</v>
      </c>
      <c r="B138" s="18" t="s">
        <v>10</v>
      </c>
      <c r="C138" s="19" t="s">
        <v>172</v>
      </c>
      <c r="D138" s="20">
        <v>5</v>
      </c>
      <c r="E138" s="20">
        <v>1</v>
      </c>
      <c r="F138" s="17" t="s">
        <v>44</v>
      </c>
      <c r="G138" s="20">
        <f t="shared" si="2"/>
        <v>5</v>
      </c>
    </row>
    <row r="139" spans="1:7">
      <c r="A139" s="18">
        <v>137</v>
      </c>
      <c r="B139" s="18" t="s">
        <v>10</v>
      </c>
      <c r="C139" s="19" t="s">
        <v>173</v>
      </c>
      <c r="D139" s="20">
        <v>9</v>
      </c>
      <c r="E139" s="20">
        <v>1</v>
      </c>
      <c r="F139" s="17" t="s">
        <v>44</v>
      </c>
      <c r="G139" s="20">
        <f t="shared" si="2"/>
        <v>9</v>
      </c>
    </row>
    <row r="140" spans="1:7">
      <c r="A140" s="18">
        <v>138</v>
      </c>
      <c r="B140" s="24" t="s">
        <v>10</v>
      </c>
      <c r="C140" s="25" t="s">
        <v>174</v>
      </c>
      <c r="D140" s="24">
        <v>9</v>
      </c>
      <c r="E140" s="24">
        <v>1</v>
      </c>
      <c r="F140" s="17" t="s">
        <v>44</v>
      </c>
      <c r="G140" s="20">
        <f t="shared" si="2"/>
        <v>9</v>
      </c>
    </row>
    <row r="141" spans="1:7">
      <c r="A141" s="26"/>
      <c r="B141" s="26"/>
      <c r="C141" s="27" t="s">
        <v>38</v>
      </c>
      <c r="D141" s="26"/>
      <c r="E141" s="26">
        <f>SUM(E3:E140)</f>
        <v>2519</v>
      </c>
      <c r="F141" s="26"/>
      <c r="G141" s="26">
        <f>SUM(G3:G140)</f>
        <v>550</v>
      </c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A3" sqref="$A3:$XFD3"/>
    </sheetView>
  </sheetViews>
  <sheetFormatPr defaultColWidth="9" defaultRowHeight="13.5" outlineLevelCol="6"/>
  <cols>
    <col min="3" max="3" width="20.25" customWidth="1"/>
  </cols>
  <sheetData>
    <row r="1" ht="14.25" spans="1:7">
      <c r="A1" s="1" t="s">
        <v>175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176</v>
      </c>
      <c r="E2" s="2" t="s">
        <v>5</v>
      </c>
      <c r="F2" s="2" t="s">
        <v>40</v>
      </c>
      <c r="G2" s="2" t="s">
        <v>177</v>
      </c>
    </row>
    <row r="3" spans="1:7">
      <c r="A3" s="3">
        <v>1</v>
      </c>
      <c r="B3" s="3" t="s">
        <v>178</v>
      </c>
      <c r="C3" s="4" t="s">
        <v>179</v>
      </c>
      <c r="D3" s="3">
        <v>7</v>
      </c>
      <c r="E3" s="3">
        <v>1</v>
      </c>
      <c r="F3" s="3" t="s">
        <v>44</v>
      </c>
      <c r="G3" s="3">
        <f t="shared" ref="G3:G18" si="0">D3*E3</f>
        <v>7</v>
      </c>
    </row>
    <row r="4" spans="1:7">
      <c r="A4" s="3">
        <v>2</v>
      </c>
      <c r="B4" s="3" t="s">
        <v>178</v>
      </c>
      <c r="C4" s="5" t="s">
        <v>180</v>
      </c>
      <c r="D4" s="3">
        <v>7</v>
      </c>
      <c r="E4" s="3">
        <v>1</v>
      </c>
      <c r="F4" s="3" t="s">
        <v>44</v>
      </c>
      <c r="G4" s="3">
        <f t="shared" si="0"/>
        <v>7</v>
      </c>
    </row>
    <row r="5" spans="1:7">
      <c r="A5" s="3">
        <v>3</v>
      </c>
      <c r="B5" s="3" t="s">
        <v>178</v>
      </c>
      <c r="C5" s="6" t="s">
        <v>181</v>
      </c>
      <c r="D5" s="3">
        <v>0.5</v>
      </c>
      <c r="E5" s="3">
        <v>14</v>
      </c>
      <c r="F5" s="3" t="s">
        <v>44</v>
      </c>
      <c r="G5" s="3">
        <f t="shared" si="0"/>
        <v>7</v>
      </c>
    </row>
    <row r="6" spans="1:7">
      <c r="A6" s="3">
        <v>4</v>
      </c>
      <c r="B6" s="3" t="s">
        <v>178</v>
      </c>
      <c r="C6" s="5" t="s">
        <v>182</v>
      </c>
      <c r="D6" s="3">
        <v>4.8</v>
      </c>
      <c r="E6" s="3">
        <v>1</v>
      </c>
      <c r="F6" s="3" t="s">
        <v>44</v>
      </c>
      <c r="G6" s="3">
        <f t="shared" si="0"/>
        <v>4.8</v>
      </c>
    </row>
    <row r="7" spans="1:7">
      <c r="A7" s="3">
        <v>5</v>
      </c>
      <c r="B7" s="3" t="s">
        <v>178</v>
      </c>
      <c r="C7" s="7" t="s">
        <v>183</v>
      </c>
      <c r="D7" s="3">
        <v>1.5</v>
      </c>
      <c r="E7" s="3">
        <v>2</v>
      </c>
      <c r="F7" s="3" t="s">
        <v>44</v>
      </c>
      <c r="G7" s="3">
        <f t="shared" si="0"/>
        <v>3</v>
      </c>
    </row>
    <row r="8" spans="1:7">
      <c r="A8" s="3">
        <v>6</v>
      </c>
      <c r="B8" s="3" t="s">
        <v>178</v>
      </c>
      <c r="C8" s="6" t="s">
        <v>184</v>
      </c>
      <c r="D8" s="3">
        <v>1.2</v>
      </c>
      <c r="E8" s="3">
        <v>2</v>
      </c>
      <c r="F8" s="3" t="s">
        <v>44</v>
      </c>
      <c r="G8" s="3">
        <f t="shared" si="0"/>
        <v>2.4</v>
      </c>
    </row>
    <row r="9" spans="1:7">
      <c r="A9" s="3">
        <v>7</v>
      </c>
      <c r="B9" s="3" t="s">
        <v>178</v>
      </c>
      <c r="C9" s="5" t="s">
        <v>185</v>
      </c>
      <c r="D9" s="3">
        <v>0.5</v>
      </c>
      <c r="E9" s="3">
        <v>3</v>
      </c>
      <c r="F9" s="3" t="s">
        <v>44</v>
      </c>
      <c r="G9" s="3">
        <f t="shared" si="0"/>
        <v>1.5</v>
      </c>
    </row>
    <row r="10" spans="1:7">
      <c r="A10" s="3">
        <v>8</v>
      </c>
      <c r="B10" s="3" t="s">
        <v>178</v>
      </c>
      <c r="C10" s="5" t="s">
        <v>186</v>
      </c>
      <c r="D10" s="3">
        <v>0.5</v>
      </c>
      <c r="E10" s="3">
        <v>5</v>
      </c>
      <c r="F10" s="3" t="s">
        <v>44</v>
      </c>
      <c r="G10" s="3">
        <f t="shared" si="0"/>
        <v>2.5</v>
      </c>
    </row>
    <row r="11" spans="1:7">
      <c r="A11" s="3">
        <v>9</v>
      </c>
      <c r="B11" s="3" t="s">
        <v>178</v>
      </c>
      <c r="C11" s="5" t="s">
        <v>187</v>
      </c>
      <c r="D11" s="3">
        <v>1</v>
      </c>
      <c r="E11" s="3">
        <v>2</v>
      </c>
      <c r="F11" s="3" t="s">
        <v>44</v>
      </c>
      <c r="G11" s="3">
        <f t="shared" si="0"/>
        <v>2</v>
      </c>
    </row>
    <row r="12" spans="1:7">
      <c r="A12" s="3">
        <v>10</v>
      </c>
      <c r="B12" s="3" t="s">
        <v>178</v>
      </c>
      <c r="C12" s="5" t="s">
        <v>188</v>
      </c>
      <c r="D12" s="3">
        <v>0.5</v>
      </c>
      <c r="E12" s="3">
        <v>1</v>
      </c>
      <c r="F12" s="3" t="s">
        <v>44</v>
      </c>
      <c r="G12" s="3">
        <f t="shared" si="0"/>
        <v>0.5</v>
      </c>
    </row>
    <row r="13" spans="1:7">
      <c r="A13" s="3">
        <v>11</v>
      </c>
      <c r="B13" s="3" t="s">
        <v>178</v>
      </c>
      <c r="C13" s="6" t="s">
        <v>189</v>
      </c>
      <c r="D13" s="3">
        <v>0.3</v>
      </c>
      <c r="E13" s="3">
        <v>3</v>
      </c>
      <c r="F13" s="3" t="s">
        <v>44</v>
      </c>
      <c r="G13" s="3">
        <f t="shared" si="0"/>
        <v>0.9</v>
      </c>
    </row>
    <row r="14" spans="1:7">
      <c r="A14" s="3">
        <v>12</v>
      </c>
      <c r="B14" s="3" t="s">
        <v>178</v>
      </c>
      <c r="C14" s="6" t="s">
        <v>105</v>
      </c>
      <c r="D14" s="3">
        <v>0.5</v>
      </c>
      <c r="E14" s="3">
        <v>2</v>
      </c>
      <c r="F14" s="3" t="s">
        <v>44</v>
      </c>
      <c r="G14" s="3">
        <f t="shared" si="0"/>
        <v>1</v>
      </c>
    </row>
    <row r="15" spans="1:7">
      <c r="A15" s="3">
        <v>13</v>
      </c>
      <c r="B15" s="3" t="s">
        <v>178</v>
      </c>
      <c r="C15" s="5" t="s">
        <v>124</v>
      </c>
      <c r="D15" s="3">
        <v>0.1</v>
      </c>
      <c r="E15" s="3">
        <v>1</v>
      </c>
      <c r="F15" s="3" t="s">
        <v>44</v>
      </c>
      <c r="G15" s="3">
        <f t="shared" si="0"/>
        <v>0.1</v>
      </c>
    </row>
    <row r="16" spans="1:7">
      <c r="A16" s="3">
        <v>14</v>
      </c>
      <c r="B16" s="3" t="s">
        <v>178</v>
      </c>
      <c r="C16" s="5" t="s">
        <v>190</v>
      </c>
      <c r="D16" s="3">
        <v>0.1</v>
      </c>
      <c r="E16" s="3">
        <v>2</v>
      </c>
      <c r="F16" s="3" t="s">
        <v>44</v>
      </c>
      <c r="G16" s="3">
        <f t="shared" si="0"/>
        <v>0.2</v>
      </c>
    </row>
    <row r="17" spans="1:7">
      <c r="A17" s="3">
        <v>15</v>
      </c>
      <c r="B17" s="3" t="s">
        <v>178</v>
      </c>
      <c r="C17" s="5" t="s">
        <v>129</v>
      </c>
      <c r="D17" s="3">
        <v>0.05</v>
      </c>
      <c r="E17" s="3">
        <v>2</v>
      </c>
      <c r="F17" s="3" t="s">
        <v>44</v>
      </c>
      <c r="G17" s="3">
        <f t="shared" si="0"/>
        <v>0.1</v>
      </c>
    </row>
    <row r="18" spans="1:7">
      <c r="A18" s="3">
        <v>16</v>
      </c>
      <c r="B18" s="3" t="s">
        <v>178</v>
      </c>
      <c r="C18" s="5" t="s">
        <v>191</v>
      </c>
      <c r="D18" s="3">
        <v>0.02</v>
      </c>
      <c r="E18" s="3">
        <v>10</v>
      </c>
      <c r="F18" s="3" t="s">
        <v>44</v>
      </c>
      <c r="G18" s="3">
        <f t="shared" si="0"/>
        <v>0.2</v>
      </c>
    </row>
    <row r="19" spans="1:7">
      <c r="A19" s="3">
        <v>17</v>
      </c>
      <c r="B19" s="3" t="s">
        <v>178</v>
      </c>
      <c r="C19" s="6" t="s">
        <v>192</v>
      </c>
      <c r="D19" s="3">
        <v>0.1</v>
      </c>
      <c r="E19" s="3">
        <v>3</v>
      </c>
      <c r="F19" s="3" t="s">
        <v>44</v>
      </c>
      <c r="G19" s="3">
        <v>0.3</v>
      </c>
    </row>
    <row r="20" spans="1:7">
      <c r="A20" s="3">
        <v>18</v>
      </c>
      <c r="B20" s="3" t="s">
        <v>178</v>
      </c>
      <c r="C20" s="5" t="s">
        <v>193</v>
      </c>
      <c r="D20" s="3">
        <v>0.02</v>
      </c>
      <c r="E20" s="3">
        <v>10</v>
      </c>
      <c r="F20" s="3" t="s">
        <v>44</v>
      </c>
      <c r="G20" s="3">
        <f t="shared" ref="G20:G42" si="1">D20*E20</f>
        <v>0.2</v>
      </c>
    </row>
    <row r="21" spans="1:7">
      <c r="A21" s="3">
        <v>19</v>
      </c>
      <c r="B21" s="3" t="s">
        <v>178</v>
      </c>
      <c r="C21" s="5" t="s">
        <v>194</v>
      </c>
      <c r="D21" s="3">
        <v>0.05</v>
      </c>
      <c r="E21" s="3">
        <v>4</v>
      </c>
      <c r="F21" s="3" t="s">
        <v>44</v>
      </c>
      <c r="G21" s="3">
        <f t="shared" si="1"/>
        <v>0.2</v>
      </c>
    </row>
    <row r="22" spans="1:7">
      <c r="A22" s="3">
        <v>20</v>
      </c>
      <c r="B22" s="3" t="s">
        <v>178</v>
      </c>
      <c r="C22" s="5" t="s">
        <v>145</v>
      </c>
      <c r="D22" s="3">
        <v>0.05</v>
      </c>
      <c r="E22" s="3">
        <v>2</v>
      </c>
      <c r="F22" s="3" t="s">
        <v>44</v>
      </c>
      <c r="G22" s="3">
        <f t="shared" si="1"/>
        <v>0.1</v>
      </c>
    </row>
    <row r="23" spans="1:7">
      <c r="A23" s="3">
        <v>21</v>
      </c>
      <c r="B23" s="3" t="s">
        <v>178</v>
      </c>
      <c r="C23" s="5" t="s">
        <v>195</v>
      </c>
      <c r="D23" s="3">
        <v>0.1</v>
      </c>
      <c r="E23" s="3">
        <v>2</v>
      </c>
      <c r="F23" s="3" t="s">
        <v>44</v>
      </c>
      <c r="G23" s="3">
        <f t="shared" si="1"/>
        <v>0.2</v>
      </c>
    </row>
    <row r="24" spans="1:7">
      <c r="A24" s="3">
        <v>22</v>
      </c>
      <c r="B24" s="3" t="s">
        <v>178</v>
      </c>
      <c r="C24" s="5" t="s">
        <v>196</v>
      </c>
      <c r="D24" s="3">
        <v>0.2</v>
      </c>
      <c r="E24" s="3">
        <v>2</v>
      </c>
      <c r="F24" s="3" t="s">
        <v>44</v>
      </c>
      <c r="G24" s="3">
        <f t="shared" si="1"/>
        <v>0.4</v>
      </c>
    </row>
    <row r="25" spans="1:7">
      <c r="A25" s="3">
        <v>23</v>
      </c>
      <c r="B25" s="3" t="s">
        <v>178</v>
      </c>
      <c r="C25" s="5" t="s">
        <v>102</v>
      </c>
      <c r="D25" s="3">
        <v>0.5</v>
      </c>
      <c r="E25" s="3">
        <v>2</v>
      </c>
      <c r="F25" s="3" t="s">
        <v>44</v>
      </c>
      <c r="G25" s="3">
        <f t="shared" si="1"/>
        <v>1</v>
      </c>
    </row>
    <row r="26" spans="1:7">
      <c r="A26" s="3">
        <v>24</v>
      </c>
      <c r="B26" s="3" t="s">
        <v>178</v>
      </c>
      <c r="C26" s="5" t="s">
        <v>107</v>
      </c>
      <c r="D26" s="3">
        <v>0.2</v>
      </c>
      <c r="E26" s="3">
        <v>2</v>
      </c>
      <c r="F26" s="3" t="s">
        <v>44</v>
      </c>
      <c r="G26" s="3">
        <f t="shared" si="1"/>
        <v>0.4</v>
      </c>
    </row>
    <row r="27" spans="1:7">
      <c r="A27" s="3">
        <v>25</v>
      </c>
      <c r="B27" s="3" t="s">
        <v>178</v>
      </c>
      <c r="C27" s="5" t="s">
        <v>197</v>
      </c>
      <c r="D27" s="3">
        <v>0.3</v>
      </c>
      <c r="E27" s="3">
        <v>2</v>
      </c>
      <c r="F27" s="3" t="s">
        <v>44</v>
      </c>
      <c r="G27" s="3">
        <f t="shared" si="1"/>
        <v>0.6</v>
      </c>
    </row>
    <row r="28" spans="1:7">
      <c r="A28" s="3">
        <v>26</v>
      </c>
      <c r="B28" s="3" t="s">
        <v>178</v>
      </c>
      <c r="C28" s="5" t="s">
        <v>198</v>
      </c>
      <c r="D28" s="3">
        <v>0.1</v>
      </c>
      <c r="E28" s="3">
        <v>2</v>
      </c>
      <c r="F28" s="3" t="s">
        <v>44</v>
      </c>
      <c r="G28" s="3">
        <f t="shared" si="1"/>
        <v>0.2</v>
      </c>
    </row>
    <row r="29" spans="1:7">
      <c r="A29" s="3">
        <v>27</v>
      </c>
      <c r="B29" s="3" t="s">
        <v>178</v>
      </c>
      <c r="C29" s="5" t="s">
        <v>108</v>
      </c>
      <c r="D29" s="3">
        <v>0.1</v>
      </c>
      <c r="E29" s="3">
        <v>2</v>
      </c>
      <c r="F29" s="3" t="s">
        <v>44</v>
      </c>
      <c r="G29" s="3">
        <f t="shared" si="1"/>
        <v>0.2</v>
      </c>
    </row>
    <row r="30" spans="1:7">
      <c r="A30" s="3">
        <v>28</v>
      </c>
      <c r="B30" s="3" t="s">
        <v>178</v>
      </c>
      <c r="C30" s="5" t="s">
        <v>139</v>
      </c>
      <c r="D30" s="3">
        <v>0.1</v>
      </c>
      <c r="E30" s="3">
        <v>2</v>
      </c>
      <c r="F30" s="3" t="s">
        <v>44</v>
      </c>
      <c r="G30" s="3">
        <f t="shared" si="1"/>
        <v>0.2</v>
      </c>
    </row>
    <row r="31" spans="1:7">
      <c r="A31" s="3">
        <v>29</v>
      </c>
      <c r="B31" s="3" t="s">
        <v>178</v>
      </c>
      <c r="C31" s="6" t="s">
        <v>199</v>
      </c>
      <c r="D31" s="3">
        <v>0.1</v>
      </c>
      <c r="E31" s="3">
        <v>1</v>
      </c>
      <c r="F31" s="3" t="s">
        <v>44</v>
      </c>
      <c r="G31" s="3">
        <f t="shared" si="1"/>
        <v>0.1</v>
      </c>
    </row>
    <row r="32" spans="1:7">
      <c r="A32" s="3">
        <v>30</v>
      </c>
      <c r="B32" s="3" t="s">
        <v>178</v>
      </c>
      <c r="C32" s="6" t="s">
        <v>200</v>
      </c>
      <c r="D32" s="3">
        <v>0.3</v>
      </c>
      <c r="E32" s="3">
        <v>1</v>
      </c>
      <c r="F32" s="3" t="s">
        <v>44</v>
      </c>
      <c r="G32" s="3">
        <f t="shared" si="1"/>
        <v>0.3</v>
      </c>
    </row>
    <row r="33" spans="1:7">
      <c r="A33" s="3">
        <v>31</v>
      </c>
      <c r="B33" s="3" t="s">
        <v>178</v>
      </c>
      <c r="C33" s="6" t="s">
        <v>201</v>
      </c>
      <c r="D33" s="3">
        <v>9</v>
      </c>
      <c r="E33" s="3">
        <v>1</v>
      </c>
      <c r="F33" s="3" t="s">
        <v>44</v>
      </c>
      <c r="G33" s="3">
        <f t="shared" si="1"/>
        <v>9</v>
      </c>
    </row>
    <row r="34" spans="1:7">
      <c r="A34" s="3">
        <v>32</v>
      </c>
      <c r="B34" s="3" t="s">
        <v>178</v>
      </c>
      <c r="C34" s="8" t="s">
        <v>43</v>
      </c>
      <c r="D34" s="3">
        <v>9.2</v>
      </c>
      <c r="E34" s="3">
        <v>1</v>
      </c>
      <c r="F34" s="3" t="s">
        <v>44</v>
      </c>
      <c r="G34" s="3">
        <f t="shared" si="1"/>
        <v>9.2</v>
      </c>
    </row>
    <row r="35" spans="1:7">
      <c r="A35" s="3">
        <v>33</v>
      </c>
      <c r="B35" s="3" t="s">
        <v>178</v>
      </c>
      <c r="C35" s="6" t="s">
        <v>202</v>
      </c>
      <c r="D35" s="3">
        <v>0.2</v>
      </c>
      <c r="E35" s="3">
        <v>1</v>
      </c>
      <c r="F35" s="3" t="s">
        <v>44</v>
      </c>
      <c r="G35" s="3">
        <f t="shared" si="1"/>
        <v>0.2</v>
      </c>
    </row>
    <row r="36" spans="1:7">
      <c r="A36" s="3">
        <v>34</v>
      </c>
      <c r="B36" s="9" t="s">
        <v>96</v>
      </c>
      <c r="C36" s="6" t="s">
        <v>179</v>
      </c>
      <c r="D36" s="2">
        <v>4.6</v>
      </c>
      <c r="E36" s="2">
        <v>1</v>
      </c>
      <c r="F36" s="3" t="s">
        <v>44</v>
      </c>
      <c r="G36" s="2">
        <f t="shared" si="1"/>
        <v>4.6</v>
      </c>
    </row>
    <row r="37" spans="1:7">
      <c r="A37" s="3">
        <v>35</v>
      </c>
      <c r="B37" s="9" t="s">
        <v>96</v>
      </c>
      <c r="C37" s="6" t="s">
        <v>203</v>
      </c>
      <c r="D37" s="2">
        <v>2</v>
      </c>
      <c r="E37" s="2">
        <v>3</v>
      </c>
      <c r="F37" s="3" t="s">
        <v>44</v>
      </c>
      <c r="G37" s="2">
        <f t="shared" si="1"/>
        <v>6</v>
      </c>
    </row>
    <row r="38" spans="1:7">
      <c r="A38" s="3">
        <v>36</v>
      </c>
      <c r="B38" s="9" t="s">
        <v>96</v>
      </c>
      <c r="C38" s="6" t="s">
        <v>204</v>
      </c>
      <c r="D38" s="2">
        <v>0.8</v>
      </c>
      <c r="E38" s="2">
        <v>12</v>
      </c>
      <c r="F38" s="3" t="s">
        <v>44</v>
      </c>
      <c r="G38" s="2">
        <f t="shared" si="1"/>
        <v>9.6</v>
      </c>
    </row>
    <row r="39" spans="1:7">
      <c r="A39" s="3">
        <v>37</v>
      </c>
      <c r="B39" s="9" t="s">
        <v>96</v>
      </c>
      <c r="C39" s="6" t="s">
        <v>205</v>
      </c>
      <c r="D39" s="2">
        <v>0.4</v>
      </c>
      <c r="E39" s="2">
        <v>10</v>
      </c>
      <c r="F39" s="3" t="s">
        <v>44</v>
      </c>
      <c r="G39" s="2">
        <f t="shared" si="1"/>
        <v>4</v>
      </c>
    </row>
    <row r="40" spans="1:7">
      <c r="A40" s="3">
        <v>38</v>
      </c>
      <c r="B40" s="9" t="s">
        <v>96</v>
      </c>
      <c r="C40" s="6" t="s">
        <v>206</v>
      </c>
      <c r="D40" s="2">
        <v>0.4</v>
      </c>
      <c r="E40" s="2">
        <v>5</v>
      </c>
      <c r="F40" s="3" t="s">
        <v>44</v>
      </c>
      <c r="G40" s="2">
        <f t="shared" si="1"/>
        <v>2</v>
      </c>
    </row>
    <row r="41" spans="1:7">
      <c r="A41" s="3">
        <v>38</v>
      </c>
      <c r="B41" s="9" t="s">
        <v>96</v>
      </c>
      <c r="C41" s="6" t="s">
        <v>207</v>
      </c>
      <c r="D41" s="2">
        <v>0.2</v>
      </c>
      <c r="E41" s="2">
        <v>5</v>
      </c>
      <c r="F41" s="3" t="s">
        <v>44</v>
      </c>
      <c r="G41" s="2">
        <f t="shared" si="1"/>
        <v>1</v>
      </c>
    </row>
    <row r="42" spans="1:7">
      <c r="A42" s="3">
        <v>39</v>
      </c>
      <c r="B42" s="9" t="s">
        <v>57</v>
      </c>
      <c r="C42" s="6" t="s">
        <v>208</v>
      </c>
      <c r="D42" s="2">
        <v>9.8</v>
      </c>
      <c r="E42" s="2">
        <v>1</v>
      </c>
      <c r="F42" s="3" t="s">
        <v>44</v>
      </c>
      <c r="G42" s="2">
        <f t="shared" si="1"/>
        <v>9.8</v>
      </c>
    </row>
    <row r="43" spans="1:7">
      <c r="A43" s="10"/>
      <c r="B43" s="10"/>
      <c r="C43" s="11"/>
      <c r="D43" s="10"/>
      <c r="E43" s="10"/>
      <c r="F43" s="10"/>
      <c r="G43" s="10">
        <f>SUM(G3:G42)</f>
        <v>100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GJY</dc:creator>
  <cp:lastModifiedBy>高宝宝</cp:lastModifiedBy>
  <dcterms:created xsi:type="dcterms:W3CDTF">2021-02-05T08:58:52Z</dcterms:created>
  <dcterms:modified xsi:type="dcterms:W3CDTF">2021-02-05T09:07:21Z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