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地砖整修工程" sheetId="1" r:id="rId1"/>
    <sheet name="办公家具" sheetId="2" r:id="rId2"/>
    <sheet name="危化品间改造" sheetId="3" r:id="rId3"/>
  </sheets>
  <definedNames>
    <definedName name="_xlnm._FilterDatabase" localSheetId="1" hidden="1">办公家具!$A$1:$A$65536</definedName>
    <definedName name="_xlnm.Print_Area" localSheetId="1">办公家具!$A$1:$E$51</definedName>
  </definedNames>
  <calcPr calcId="125725"/>
</workbook>
</file>

<file path=xl/calcChain.xml><?xml version="1.0" encoding="utf-8"?>
<calcChain xmlns="http://schemas.openxmlformats.org/spreadsheetml/2006/main">
  <c r="G18" i="3"/>
  <c r="G17"/>
  <c r="G16"/>
  <c r="G15"/>
  <c r="G14"/>
  <c r="G13"/>
  <c r="G12"/>
  <c r="G11"/>
  <c r="G10"/>
  <c r="G9"/>
  <c r="G8"/>
  <c r="G7"/>
  <c r="G19" s="1"/>
  <c r="G6"/>
  <c r="E50" i="2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51" s="1"/>
  <c r="E9" i="1"/>
  <c r="E8"/>
  <c r="E7"/>
  <c r="E5"/>
  <c r="B10" s="1"/>
  <c r="E4"/>
</calcChain>
</file>

<file path=xl/sharedStrings.xml><?xml version="1.0" encoding="utf-8"?>
<sst xmlns="http://schemas.openxmlformats.org/spreadsheetml/2006/main" count="115" uniqueCount="104">
  <si>
    <t>部位</t>
  </si>
  <si>
    <t>釉面玻化地砖方案</t>
  </si>
  <si>
    <t>项目</t>
  </si>
  <si>
    <t>面积 （平方米）</t>
  </si>
  <si>
    <t>预算单价（元）</t>
    <phoneticPr fontId="3" type="noConversion"/>
  </si>
  <si>
    <t>预算合计（元）</t>
    <phoneticPr fontId="3" type="noConversion"/>
  </si>
  <si>
    <t>门诊三层</t>
  </si>
  <si>
    <t>原地转凿除、垃圾清运指定地点（不含外运）</t>
  </si>
  <si>
    <t>浇筑垫层</t>
  </si>
  <si>
    <t>釉面砖铺设(800*800釉面玻化砖)</t>
  </si>
  <si>
    <t>门诊二层</t>
  </si>
  <si>
    <t>原破损地转凿除、垃圾清运指定地点（不含外运）</t>
  </si>
  <si>
    <t>利用三层地砖铺设</t>
  </si>
  <si>
    <t>合计（元）</t>
  </si>
  <si>
    <t>序号</t>
  </si>
  <si>
    <t>名称</t>
  </si>
  <si>
    <t>数量</t>
  </si>
  <si>
    <t>预算单价（元）</t>
    <phoneticPr fontId="8" type="noConversion"/>
  </si>
  <si>
    <t>预算总金额（元）</t>
    <phoneticPr fontId="8" type="noConversion"/>
  </si>
  <si>
    <t>陪护床</t>
  </si>
  <si>
    <t>护士站转椅</t>
  </si>
  <si>
    <t>小方凳</t>
  </si>
  <si>
    <t>货架1500*500*2000</t>
  </si>
  <si>
    <t>双门五层柜（库1）</t>
  </si>
  <si>
    <t>单门五层柜（库1）</t>
  </si>
  <si>
    <t>四门六层柜（库1）</t>
  </si>
  <si>
    <t>办公桌（值班室）</t>
  </si>
  <si>
    <t>弓形椅</t>
  </si>
  <si>
    <t>示教桌</t>
  </si>
  <si>
    <t>示教椅</t>
  </si>
  <si>
    <t>屏风办公桌</t>
  </si>
  <si>
    <t>二门更衣柜</t>
  </si>
  <si>
    <t>三门更衣柜</t>
  </si>
  <si>
    <t>四门更衣柜</t>
  </si>
  <si>
    <t>六门更衣柜</t>
  </si>
  <si>
    <t>八门更衣柜</t>
  </si>
  <si>
    <t>九门更衣柜</t>
  </si>
  <si>
    <t>15门鞋柜</t>
  </si>
  <si>
    <t>18门鞋柜</t>
  </si>
  <si>
    <t>24门鞋柜</t>
  </si>
  <si>
    <t>资料柜</t>
  </si>
  <si>
    <t>双抽文件柜</t>
  </si>
  <si>
    <t>上下铺值班床</t>
  </si>
  <si>
    <t>值班房床垫</t>
  </si>
  <si>
    <t>包间餐桌</t>
  </si>
  <si>
    <t>主任办公桌</t>
  </si>
  <si>
    <t>主任办公椅</t>
  </si>
  <si>
    <t>主任办资料柜（带挂衣柜）</t>
  </si>
  <si>
    <t>茶水柜</t>
  </si>
  <si>
    <t>双开门衣柜</t>
  </si>
  <si>
    <t>电脑桌</t>
  </si>
  <si>
    <t>矮柜(活动柜)</t>
  </si>
  <si>
    <t>床边移动桌</t>
  </si>
  <si>
    <t>餐桌、椅</t>
  </si>
  <si>
    <t>小推车</t>
  </si>
  <si>
    <t>货架2000*500*2000</t>
  </si>
  <si>
    <t>货架2000*600*2000</t>
  </si>
  <si>
    <t>输液椅（腹透用）</t>
  </si>
  <si>
    <t>包间单人沙发</t>
  </si>
  <si>
    <t>包间双人沙发</t>
  </si>
  <si>
    <t>包间书桌</t>
  </si>
  <si>
    <t>包间茶几</t>
  </si>
  <si>
    <t>值班桌1000*700*750</t>
  </si>
  <si>
    <t>值班椅</t>
  </si>
  <si>
    <t>升降吧椅</t>
  </si>
  <si>
    <t>圆凳</t>
  </si>
  <si>
    <t>食堂餐桌椅</t>
  </si>
  <si>
    <t>合计</t>
  </si>
  <si>
    <t>市二院北院门诊2-3楼地砖整修工程清单及预算</t>
    <phoneticPr fontId="3" type="noConversion"/>
  </si>
  <si>
    <t>市二院北院急诊及住院开设办公家具采购清单及预算</t>
    <phoneticPr fontId="3" type="noConversion"/>
  </si>
  <si>
    <t>无锡二院北院区危化品间改造预算清单</t>
    <phoneticPr fontId="12" type="noConversion"/>
  </si>
  <si>
    <t>项目名称：无锡二院北院区危化品间改造</t>
    <phoneticPr fontId="12" type="noConversion"/>
  </si>
  <si>
    <t>序号</t>
    <phoneticPr fontId="12" type="noConversion"/>
  </si>
  <si>
    <t>分部分项工程</t>
    <phoneticPr fontId="12" type="noConversion"/>
  </si>
  <si>
    <t>项目特征（工作内容）</t>
    <phoneticPr fontId="16" type="noConversion"/>
  </si>
  <si>
    <t>工程计量</t>
    <phoneticPr fontId="16" type="noConversion"/>
  </si>
  <si>
    <t>施工预算（元）</t>
    <phoneticPr fontId="12" type="noConversion"/>
  </si>
  <si>
    <t>备    注</t>
    <phoneticPr fontId="12" type="noConversion"/>
  </si>
  <si>
    <t>（或规格型号及品牌）</t>
    <phoneticPr fontId="16" type="noConversion"/>
  </si>
  <si>
    <t>单位</t>
    <phoneticPr fontId="12" type="noConversion"/>
  </si>
  <si>
    <t>数  量</t>
    <phoneticPr fontId="12" type="noConversion"/>
  </si>
  <si>
    <t>预算单价</t>
    <phoneticPr fontId="12" type="noConversion"/>
  </si>
  <si>
    <t>预算合计</t>
    <phoneticPr fontId="12" type="noConversion"/>
  </si>
  <si>
    <t>存储间内电路施工</t>
    <phoneticPr fontId="16" type="noConversion"/>
  </si>
  <si>
    <t>电线电路施工部分，含内外部（含电线，钢管，防爆接线盒等材料及人工部分）</t>
    <phoneticPr fontId="16" type="noConversion"/>
  </si>
  <si>
    <t>项</t>
    <phoneticPr fontId="16" type="noConversion"/>
  </si>
  <si>
    <t>防爆风机</t>
    <phoneticPr fontId="16" type="noConversion"/>
  </si>
  <si>
    <t>个</t>
    <phoneticPr fontId="16" type="noConversion"/>
  </si>
  <si>
    <t>防爆照明灯具、开关</t>
    <phoneticPr fontId="16" type="noConversion"/>
  </si>
  <si>
    <t>套</t>
    <phoneticPr fontId="16" type="noConversion"/>
  </si>
  <si>
    <t>拆除施工</t>
    <phoneticPr fontId="16" type="noConversion"/>
  </si>
  <si>
    <t>拆除施工项</t>
    <phoneticPr fontId="16" type="noConversion"/>
  </si>
  <si>
    <t>修复施工项</t>
    <phoneticPr fontId="16" type="noConversion"/>
  </si>
  <si>
    <t>修复施工</t>
    <phoneticPr fontId="16" type="noConversion"/>
  </si>
  <si>
    <t>静电系统</t>
    <phoneticPr fontId="16" type="noConversion"/>
  </si>
  <si>
    <t>静电接地系统施工</t>
    <phoneticPr fontId="16" type="noConversion"/>
  </si>
  <si>
    <t>危化品柜</t>
    <phoneticPr fontId="16" type="noConversion"/>
  </si>
  <si>
    <t>防爆空调</t>
    <phoneticPr fontId="16" type="noConversion"/>
  </si>
  <si>
    <t>防爆监控摄像</t>
    <phoneticPr fontId="16" type="noConversion"/>
  </si>
  <si>
    <t>可燃气体探测控制系统</t>
    <phoneticPr fontId="16" type="noConversion"/>
  </si>
  <si>
    <t>防火门</t>
    <phoneticPr fontId="16" type="noConversion"/>
  </si>
  <si>
    <t>静电释放器及喷淋洗眼器</t>
    <phoneticPr fontId="16" type="noConversion"/>
  </si>
  <si>
    <t>设备安装及调试</t>
    <phoneticPr fontId="16" type="noConversion"/>
  </si>
  <si>
    <t>总计</t>
    <phoneticPr fontId="1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</si>
</sst>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7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楷体"/>
      <family val="2"/>
      <charset val="134"/>
    </font>
    <font>
      <b/>
      <sz val="16"/>
      <color theme="1"/>
      <name val="楷体"/>
      <family val="3"/>
      <charset val="134"/>
    </font>
    <font>
      <sz val="9"/>
      <name val="宋体"/>
      <family val="2"/>
      <charset val="134"/>
      <scheme val="minor"/>
    </font>
    <font>
      <b/>
      <sz val="14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color theme="1"/>
      <name val="楷体"/>
      <family val="3"/>
      <charset val="134"/>
    </font>
    <font>
      <sz val="9"/>
      <name val="楷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0" fillId="0" borderId="0" xfId="2">
      <alignment vertical="center"/>
    </xf>
    <xf numFmtId="0" fontId="13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 vertical="center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  <xf numFmtId="0" fontId="15" fillId="0" borderId="1" xfId="2" applyFont="1" applyBorder="1" applyAlignment="1">
      <alignment vertical="center"/>
    </xf>
    <xf numFmtId="0" fontId="15" fillId="2" borderId="1" xfId="2" applyFont="1" applyFill="1" applyBorder="1" applyAlignment="1">
      <alignment vertical="center"/>
    </xf>
    <xf numFmtId="0" fontId="15" fillId="2" borderId="1" xfId="2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43" fontId="15" fillId="2" borderId="1" xfId="2" applyNumberFormat="1" applyFont="1" applyFill="1" applyBorder="1">
      <alignment vertical="center"/>
    </xf>
    <xf numFmtId="0" fontId="15" fillId="0" borderId="1" xfId="2" applyFont="1" applyBorder="1">
      <alignment vertical="center"/>
    </xf>
    <xf numFmtId="43" fontId="10" fillId="0" borderId="0" xfId="2" applyNumberFormat="1">
      <alignment vertical="center"/>
    </xf>
    <xf numFmtId="2" fontId="15" fillId="2" borderId="1" xfId="2" applyNumberFormat="1" applyFont="1" applyFill="1" applyBorder="1">
      <alignment vertical="center"/>
    </xf>
    <xf numFmtId="9" fontId="15" fillId="2" borderId="1" xfId="2" applyNumberFormat="1" applyFont="1" applyFill="1" applyBorder="1">
      <alignment vertical="center"/>
    </xf>
    <xf numFmtId="43" fontId="15" fillId="0" borderId="1" xfId="2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D3" sqref="D3"/>
    </sheetView>
  </sheetViews>
  <sheetFormatPr defaultColWidth="9" defaultRowHeight="13.5"/>
  <cols>
    <col min="1" max="1" width="7.75" customWidth="1"/>
    <col min="2" max="2" width="22.875" customWidth="1"/>
    <col min="3" max="3" width="15.875" customWidth="1"/>
    <col min="4" max="4" width="12.375" customWidth="1"/>
    <col min="5" max="5" width="13.125" customWidth="1"/>
  </cols>
  <sheetData>
    <row r="1" spans="1:5" ht="31.15" customHeight="1">
      <c r="A1" s="9" t="s">
        <v>68</v>
      </c>
      <c r="B1" s="9"/>
      <c r="C1" s="9"/>
      <c r="D1" s="9"/>
      <c r="E1" s="9"/>
    </row>
    <row r="2" spans="1:5" ht="25.9" customHeight="1">
      <c r="A2" s="10" t="s">
        <v>0</v>
      </c>
      <c r="B2" s="11" t="s">
        <v>1</v>
      </c>
      <c r="C2" s="11"/>
      <c r="D2" s="11"/>
      <c r="E2" s="11"/>
    </row>
    <row r="3" spans="1:5" ht="40.9" customHeight="1">
      <c r="A3" s="10"/>
      <c r="B3" s="1" t="s">
        <v>2</v>
      </c>
      <c r="C3" s="1" t="s">
        <v>3</v>
      </c>
      <c r="D3" s="2" t="s">
        <v>4</v>
      </c>
      <c r="E3" s="2" t="s">
        <v>5</v>
      </c>
    </row>
    <row r="4" spans="1:5" ht="58.9" customHeight="1">
      <c r="A4" s="10" t="s">
        <v>6</v>
      </c>
      <c r="B4" s="1" t="s">
        <v>7</v>
      </c>
      <c r="C4" s="1">
        <v>1700</v>
      </c>
      <c r="D4" s="1">
        <v>50</v>
      </c>
      <c r="E4" s="1">
        <f t="shared" ref="E4:E9" si="0">C4*D4</f>
        <v>85000</v>
      </c>
    </row>
    <row r="5" spans="1:5" ht="36" customHeight="1">
      <c r="A5" s="10"/>
      <c r="B5" s="1" t="s">
        <v>8</v>
      </c>
      <c r="C5" s="1">
        <v>1700</v>
      </c>
      <c r="D5" s="1">
        <v>50</v>
      </c>
      <c r="E5" s="1">
        <f t="shared" si="0"/>
        <v>85000</v>
      </c>
    </row>
    <row r="6" spans="1:5" ht="28.9" customHeight="1">
      <c r="A6" s="10"/>
      <c r="B6" s="1" t="s">
        <v>9</v>
      </c>
      <c r="C6" s="1">
        <v>1700</v>
      </c>
      <c r="D6" s="1">
        <v>190</v>
      </c>
      <c r="E6" s="1">
        <v>323000</v>
      </c>
    </row>
    <row r="7" spans="1:5" ht="46.9" customHeight="1">
      <c r="A7" s="10" t="s">
        <v>10</v>
      </c>
      <c r="B7" s="1" t="s">
        <v>11</v>
      </c>
      <c r="C7" s="1">
        <v>500</v>
      </c>
      <c r="D7" s="1">
        <v>50</v>
      </c>
      <c r="E7" s="1">
        <f t="shared" si="0"/>
        <v>25000</v>
      </c>
    </row>
    <row r="8" spans="1:5" ht="39" customHeight="1">
      <c r="A8" s="10"/>
      <c r="B8" s="1" t="s">
        <v>8</v>
      </c>
      <c r="C8" s="1">
        <v>500</v>
      </c>
      <c r="D8" s="1">
        <v>50</v>
      </c>
      <c r="E8" s="1">
        <f t="shared" si="0"/>
        <v>25000</v>
      </c>
    </row>
    <row r="9" spans="1:5" ht="34.15" customHeight="1">
      <c r="A9" s="10"/>
      <c r="B9" s="1" t="s">
        <v>12</v>
      </c>
      <c r="C9" s="1">
        <v>500</v>
      </c>
      <c r="D9" s="1">
        <v>90</v>
      </c>
      <c r="E9" s="1">
        <f t="shared" si="0"/>
        <v>45000</v>
      </c>
    </row>
    <row r="10" spans="1:5" ht="31.15" customHeight="1">
      <c r="A10" s="3" t="s">
        <v>13</v>
      </c>
      <c r="B10" s="12">
        <f>SUM(E4:E9)</f>
        <v>588000</v>
      </c>
      <c r="C10" s="12"/>
      <c r="D10" s="12"/>
      <c r="E10" s="12"/>
    </row>
    <row r="11" spans="1:5" ht="25.15" customHeight="1">
      <c r="B11" s="8"/>
      <c r="C11" s="8"/>
      <c r="D11" s="8"/>
      <c r="E11" s="8"/>
    </row>
  </sheetData>
  <mergeCells count="7">
    <mergeCell ref="B11:E11"/>
    <mergeCell ref="A1:E1"/>
    <mergeCell ref="A2:A3"/>
    <mergeCell ref="B2:E2"/>
    <mergeCell ref="A4:A6"/>
    <mergeCell ref="A7:A9"/>
    <mergeCell ref="B10:E10"/>
  </mergeCells>
  <phoneticPr fontId="3" type="noConversion"/>
  <pageMargins left="0.75" right="0.75" top="1" bottom="1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"/>
  <sheetViews>
    <sheetView topLeftCell="A16" zoomScale="145" zoomScaleSheetLayoutView="100" workbookViewId="0">
      <selection activeCell="C9" sqref="C9"/>
    </sheetView>
  </sheetViews>
  <sheetFormatPr defaultRowHeight="14.25"/>
  <cols>
    <col min="1" max="1" width="8.25" style="4" customWidth="1"/>
    <col min="2" max="2" width="21" style="4" customWidth="1"/>
    <col min="3" max="3" width="12.25" style="4" customWidth="1"/>
    <col min="4" max="4" width="13.75" style="4" customWidth="1"/>
    <col min="5" max="5" width="17.25" style="4" customWidth="1"/>
    <col min="6" max="6" width="12.125" style="4" customWidth="1"/>
    <col min="7" max="256" width="9" style="4"/>
    <col min="257" max="257" width="8.25" style="4" customWidth="1"/>
    <col min="258" max="258" width="21" style="4" customWidth="1"/>
    <col min="259" max="259" width="12.25" style="4" customWidth="1"/>
    <col min="260" max="260" width="13.75" style="4" customWidth="1"/>
    <col min="261" max="261" width="17.25" style="4" customWidth="1"/>
    <col min="262" max="262" width="12.125" style="4" customWidth="1"/>
    <col min="263" max="512" width="9" style="4"/>
    <col min="513" max="513" width="8.25" style="4" customWidth="1"/>
    <col min="514" max="514" width="21" style="4" customWidth="1"/>
    <col min="515" max="515" width="12.25" style="4" customWidth="1"/>
    <col min="516" max="516" width="13.75" style="4" customWidth="1"/>
    <col min="517" max="517" width="17.25" style="4" customWidth="1"/>
    <col min="518" max="518" width="12.125" style="4" customWidth="1"/>
    <col min="519" max="768" width="9" style="4"/>
    <col min="769" max="769" width="8.25" style="4" customWidth="1"/>
    <col min="770" max="770" width="21" style="4" customWidth="1"/>
    <col min="771" max="771" width="12.25" style="4" customWidth="1"/>
    <col min="772" max="772" width="13.75" style="4" customWidth="1"/>
    <col min="773" max="773" width="17.25" style="4" customWidth="1"/>
    <col min="774" max="774" width="12.125" style="4" customWidth="1"/>
    <col min="775" max="1024" width="9" style="4"/>
    <col min="1025" max="1025" width="8.25" style="4" customWidth="1"/>
    <col min="1026" max="1026" width="21" style="4" customWidth="1"/>
    <col min="1027" max="1027" width="12.25" style="4" customWidth="1"/>
    <col min="1028" max="1028" width="13.75" style="4" customWidth="1"/>
    <col min="1029" max="1029" width="17.25" style="4" customWidth="1"/>
    <col min="1030" max="1030" width="12.125" style="4" customWidth="1"/>
    <col min="1031" max="1280" width="9" style="4"/>
    <col min="1281" max="1281" width="8.25" style="4" customWidth="1"/>
    <col min="1282" max="1282" width="21" style="4" customWidth="1"/>
    <col min="1283" max="1283" width="12.25" style="4" customWidth="1"/>
    <col min="1284" max="1284" width="13.75" style="4" customWidth="1"/>
    <col min="1285" max="1285" width="17.25" style="4" customWidth="1"/>
    <col min="1286" max="1286" width="12.125" style="4" customWidth="1"/>
    <col min="1287" max="1536" width="9" style="4"/>
    <col min="1537" max="1537" width="8.25" style="4" customWidth="1"/>
    <col min="1538" max="1538" width="21" style="4" customWidth="1"/>
    <col min="1539" max="1539" width="12.25" style="4" customWidth="1"/>
    <col min="1540" max="1540" width="13.75" style="4" customWidth="1"/>
    <col min="1541" max="1541" width="17.25" style="4" customWidth="1"/>
    <col min="1542" max="1542" width="12.125" style="4" customWidth="1"/>
    <col min="1543" max="1792" width="9" style="4"/>
    <col min="1793" max="1793" width="8.25" style="4" customWidth="1"/>
    <col min="1794" max="1794" width="21" style="4" customWidth="1"/>
    <col min="1795" max="1795" width="12.25" style="4" customWidth="1"/>
    <col min="1796" max="1796" width="13.75" style="4" customWidth="1"/>
    <col min="1797" max="1797" width="17.25" style="4" customWidth="1"/>
    <col min="1798" max="1798" width="12.125" style="4" customWidth="1"/>
    <col min="1799" max="2048" width="9" style="4"/>
    <col min="2049" max="2049" width="8.25" style="4" customWidth="1"/>
    <col min="2050" max="2050" width="21" style="4" customWidth="1"/>
    <col min="2051" max="2051" width="12.25" style="4" customWidth="1"/>
    <col min="2052" max="2052" width="13.75" style="4" customWidth="1"/>
    <col min="2053" max="2053" width="17.25" style="4" customWidth="1"/>
    <col min="2054" max="2054" width="12.125" style="4" customWidth="1"/>
    <col min="2055" max="2304" width="9" style="4"/>
    <col min="2305" max="2305" width="8.25" style="4" customWidth="1"/>
    <col min="2306" max="2306" width="21" style="4" customWidth="1"/>
    <col min="2307" max="2307" width="12.25" style="4" customWidth="1"/>
    <col min="2308" max="2308" width="13.75" style="4" customWidth="1"/>
    <col min="2309" max="2309" width="17.25" style="4" customWidth="1"/>
    <col min="2310" max="2310" width="12.125" style="4" customWidth="1"/>
    <col min="2311" max="2560" width="9" style="4"/>
    <col min="2561" max="2561" width="8.25" style="4" customWidth="1"/>
    <col min="2562" max="2562" width="21" style="4" customWidth="1"/>
    <col min="2563" max="2563" width="12.25" style="4" customWidth="1"/>
    <col min="2564" max="2564" width="13.75" style="4" customWidth="1"/>
    <col min="2565" max="2565" width="17.25" style="4" customWidth="1"/>
    <col min="2566" max="2566" width="12.125" style="4" customWidth="1"/>
    <col min="2567" max="2816" width="9" style="4"/>
    <col min="2817" max="2817" width="8.25" style="4" customWidth="1"/>
    <col min="2818" max="2818" width="21" style="4" customWidth="1"/>
    <col min="2819" max="2819" width="12.25" style="4" customWidth="1"/>
    <col min="2820" max="2820" width="13.75" style="4" customWidth="1"/>
    <col min="2821" max="2821" width="17.25" style="4" customWidth="1"/>
    <col min="2822" max="2822" width="12.125" style="4" customWidth="1"/>
    <col min="2823" max="3072" width="9" style="4"/>
    <col min="3073" max="3073" width="8.25" style="4" customWidth="1"/>
    <col min="3074" max="3074" width="21" style="4" customWidth="1"/>
    <col min="3075" max="3075" width="12.25" style="4" customWidth="1"/>
    <col min="3076" max="3076" width="13.75" style="4" customWidth="1"/>
    <col min="3077" max="3077" width="17.25" style="4" customWidth="1"/>
    <col min="3078" max="3078" width="12.125" style="4" customWidth="1"/>
    <col min="3079" max="3328" width="9" style="4"/>
    <col min="3329" max="3329" width="8.25" style="4" customWidth="1"/>
    <col min="3330" max="3330" width="21" style="4" customWidth="1"/>
    <col min="3331" max="3331" width="12.25" style="4" customWidth="1"/>
    <col min="3332" max="3332" width="13.75" style="4" customWidth="1"/>
    <col min="3333" max="3333" width="17.25" style="4" customWidth="1"/>
    <col min="3334" max="3334" width="12.125" style="4" customWidth="1"/>
    <col min="3335" max="3584" width="9" style="4"/>
    <col min="3585" max="3585" width="8.25" style="4" customWidth="1"/>
    <col min="3586" max="3586" width="21" style="4" customWidth="1"/>
    <col min="3587" max="3587" width="12.25" style="4" customWidth="1"/>
    <col min="3588" max="3588" width="13.75" style="4" customWidth="1"/>
    <col min="3589" max="3589" width="17.25" style="4" customWidth="1"/>
    <col min="3590" max="3590" width="12.125" style="4" customWidth="1"/>
    <col min="3591" max="3840" width="9" style="4"/>
    <col min="3841" max="3841" width="8.25" style="4" customWidth="1"/>
    <col min="3842" max="3842" width="21" style="4" customWidth="1"/>
    <col min="3843" max="3843" width="12.25" style="4" customWidth="1"/>
    <col min="3844" max="3844" width="13.75" style="4" customWidth="1"/>
    <col min="3845" max="3845" width="17.25" style="4" customWidth="1"/>
    <col min="3846" max="3846" width="12.125" style="4" customWidth="1"/>
    <col min="3847" max="4096" width="9" style="4"/>
    <col min="4097" max="4097" width="8.25" style="4" customWidth="1"/>
    <col min="4098" max="4098" width="21" style="4" customWidth="1"/>
    <col min="4099" max="4099" width="12.25" style="4" customWidth="1"/>
    <col min="4100" max="4100" width="13.75" style="4" customWidth="1"/>
    <col min="4101" max="4101" width="17.25" style="4" customWidth="1"/>
    <col min="4102" max="4102" width="12.125" style="4" customWidth="1"/>
    <col min="4103" max="4352" width="9" style="4"/>
    <col min="4353" max="4353" width="8.25" style="4" customWidth="1"/>
    <col min="4354" max="4354" width="21" style="4" customWidth="1"/>
    <col min="4355" max="4355" width="12.25" style="4" customWidth="1"/>
    <col min="4356" max="4356" width="13.75" style="4" customWidth="1"/>
    <col min="4357" max="4357" width="17.25" style="4" customWidth="1"/>
    <col min="4358" max="4358" width="12.125" style="4" customWidth="1"/>
    <col min="4359" max="4608" width="9" style="4"/>
    <col min="4609" max="4609" width="8.25" style="4" customWidth="1"/>
    <col min="4610" max="4610" width="21" style="4" customWidth="1"/>
    <col min="4611" max="4611" width="12.25" style="4" customWidth="1"/>
    <col min="4612" max="4612" width="13.75" style="4" customWidth="1"/>
    <col min="4613" max="4613" width="17.25" style="4" customWidth="1"/>
    <col min="4614" max="4614" width="12.125" style="4" customWidth="1"/>
    <col min="4615" max="4864" width="9" style="4"/>
    <col min="4865" max="4865" width="8.25" style="4" customWidth="1"/>
    <col min="4866" max="4866" width="21" style="4" customWidth="1"/>
    <col min="4867" max="4867" width="12.25" style="4" customWidth="1"/>
    <col min="4868" max="4868" width="13.75" style="4" customWidth="1"/>
    <col min="4869" max="4869" width="17.25" style="4" customWidth="1"/>
    <col min="4870" max="4870" width="12.125" style="4" customWidth="1"/>
    <col min="4871" max="5120" width="9" style="4"/>
    <col min="5121" max="5121" width="8.25" style="4" customWidth="1"/>
    <col min="5122" max="5122" width="21" style="4" customWidth="1"/>
    <col min="5123" max="5123" width="12.25" style="4" customWidth="1"/>
    <col min="5124" max="5124" width="13.75" style="4" customWidth="1"/>
    <col min="5125" max="5125" width="17.25" style="4" customWidth="1"/>
    <col min="5126" max="5126" width="12.125" style="4" customWidth="1"/>
    <col min="5127" max="5376" width="9" style="4"/>
    <col min="5377" max="5377" width="8.25" style="4" customWidth="1"/>
    <col min="5378" max="5378" width="21" style="4" customWidth="1"/>
    <col min="5379" max="5379" width="12.25" style="4" customWidth="1"/>
    <col min="5380" max="5380" width="13.75" style="4" customWidth="1"/>
    <col min="5381" max="5381" width="17.25" style="4" customWidth="1"/>
    <col min="5382" max="5382" width="12.125" style="4" customWidth="1"/>
    <col min="5383" max="5632" width="9" style="4"/>
    <col min="5633" max="5633" width="8.25" style="4" customWidth="1"/>
    <col min="5634" max="5634" width="21" style="4" customWidth="1"/>
    <col min="5635" max="5635" width="12.25" style="4" customWidth="1"/>
    <col min="5636" max="5636" width="13.75" style="4" customWidth="1"/>
    <col min="5637" max="5637" width="17.25" style="4" customWidth="1"/>
    <col min="5638" max="5638" width="12.125" style="4" customWidth="1"/>
    <col min="5639" max="5888" width="9" style="4"/>
    <col min="5889" max="5889" width="8.25" style="4" customWidth="1"/>
    <col min="5890" max="5890" width="21" style="4" customWidth="1"/>
    <col min="5891" max="5891" width="12.25" style="4" customWidth="1"/>
    <col min="5892" max="5892" width="13.75" style="4" customWidth="1"/>
    <col min="5893" max="5893" width="17.25" style="4" customWidth="1"/>
    <col min="5894" max="5894" width="12.125" style="4" customWidth="1"/>
    <col min="5895" max="6144" width="9" style="4"/>
    <col min="6145" max="6145" width="8.25" style="4" customWidth="1"/>
    <col min="6146" max="6146" width="21" style="4" customWidth="1"/>
    <col min="6147" max="6147" width="12.25" style="4" customWidth="1"/>
    <col min="6148" max="6148" width="13.75" style="4" customWidth="1"/>
    <col min="6149" max="6149" width="17.25" style="4" customWidth="1"/>
    <col min="6150" max="6150" width="12.125" style="4" customWidth="1"/>
    <col min="6151" max="6400" width="9" style="4"/>
    <col min="6401" max="6401" width="8.25" style="4" customWidth="1"/>
    <col min="6402" max="6402" width="21" style="4" customWidth="1"/>
    <col min="6403" max="6403" width="12.25" style="4" customWidth="1"/>
    <col min="6404" max="6404" width="13.75" style="4" customWidth="1"/>
    <col min="6405" max="6405" width="17.25" style="4" customWidth="1"/>
    <col min="6406" max="6406" width="12.125" style="4" customWidth="1"/>
    <col min="6407" max="6656" width="9" style="4"/>
    <col min="6657" max="6657" width="8.25" style="4" customWidth="1"/>
    <col min="6658" max="6658" width="21" style="4" customWidth="1"/>
    <col min="6659" max="6659" width="12.25" style="4" customWidth="1"/>
    <col min="6660" max="6660" width="13.75" style="4" customWidth="1"/>
    <col min="6661" max="6661" width="17.25" style="4" customWidth="1"/>
    <col min="6662" max="6662" width="12.125" style="4" customWidth="1"/>
    <col min="6663" max="6912" width="9" style="4"/>
    <col min="6913" max="6913" width="8.25" style="4" customWidth="1"/>
    <col min="6914" max="6914" width="21" style="4" customWidth="1"/>
    <col min="6915" max="6915" width="12.25" style="4" customWidth="1"/>
    <col min="6916" max="6916" width="13.75" style="4" customWidth="1"/>
    <col min="6917" max="6917" width="17.25" style="4" customWidth="1"/>
    <col min="6918" max="6918" width="12.125" style="4" customWidth="1"/>
    <col min="6919" max="7168" width="9" style="4"/>
    <col min="7169" max="7169" width="8.25" style="4" customWidth="1"/>
    <col min="7170" max="7170" width="21" style="4" customWidth="1"/>
    <col min="7171" max="7171" width="12.25" style="4" customWidth="1"/>
    <col min="7172" max="7172" width="13.75" style="4" customWidth="1"/>
    <col min="7173" max="7173" width="17.25" style="4" customWidth="1"/>
    <col min="7174" max="7174" width="12.125" style="4" customWidth="1"/>
    <col min="7175" max="7424" width="9" style="4"/>
    <col min="7425" max="7425" width="8.25" style="4" customWidth="1"/>
    <col min="7426" max="7426" width="21" style="4" customWidth="1"/>
    <col min="7427" max="7427" width="12.25" style="4" customWidth="1"/>
    <col min="7428" max="7428" width="13.75" style="4" customWidth="1"/>
    <col min="7429" max="7429" width="17.25" style="4" customWidth="1"/>
    <col min="7430" max="7430" width="12.125" style="4" customWidth="1"/>
    <col min="7431" max="7680" width="9" style="4"/>
    <col min="7681" max="7681" width="8.25" style="4" customWidth="1"/>
    <col min="7682" max="7682" width="21" style="4" customWidth="1"/>
    <col min="7683" max="7683" width="12.25" style="4" customWidth="1"/>
    <col min="7684" max="7684" width="13.75" style="4" customWidth="1"/>
    <col min="7685" max="7685" width="17.25" style="4" customWidth="1"/>
    <col min="7686" max="7686" width="12.125" style="4" customWidth="1"/>
    <col min="7687" max="7936" width="9" style="4"/>
    <col min="7937" max="7937" width="8.25" style="4" customWidth="1"/>
    <col min="7938" max="7938" width="21" style="4" customWidth="1"/>
    <col min="7939" max="7939" width="12.25" style="4" customWidth="1"/>
    <col min="7940" max="7940" width="13.75" style="4" customWidth="1"/>
    <col min="7941" max="7941" width="17.25" style="4" customWidth="1"/>
    <col min="7942" max="7942" width="12.125" style="4" customWidth="1"/>
    <col min="7943" max="8192" width="9" style="4"/>
    <col min="8193" max="8193" width="8.25" style="4" customWidth="1"/>
    <col min="8194" max="8194" width="21" style="4" customWidth="1"/>
    <col min="8195" max="8195" width="12.25" style="4" customWidth="1"/>
    <col min="8196" max="8196" width="13.75" style="4" customWidth="1"/>
    <col min="8197" max="8197" width="17.25" style="4" customWidth="1"/>
    <col min="8198" max="8198" width="12.125" style="4" customWidth="1"/>
    <col min="8199" max="8448" width="9" style="4"/>
    <col min="8449" max="8449" width="8.25" style="4" customWidth="1"/>
    <col min="8450" max="8450" width="21" style="4" customWidth="1"/>
    <col min="8451" max="8451" width="12.25" style="4" customWidth="1"/>
    <col min="8452" max="8452" width="13.75" style="4" customWidth="1"/>
    <col min="8453" max="8453" width="17.25" style="4" customWidth="1"/>
    <col min="8454" max="8454" width="12.125" style="4" customWidth="1"/>
    <col min="8455" max="8704" width="9" style="4"/>
    <col min="8705" max="8705" width="8.25" style="4" customWidth="1"/>
    <col min="8706" max="8706" width="21" style="4" customWidth="1"/>
    <col min="8707" max="8707" width="12.25" style="4" customWidth="1"/>
    <col min="8708" max="8708" width="13.75" style="4" customWidth="1"/>
    <col min="8709" max="8709" width="17.25" style="4" customWidth="1"/>
    <col min="8710" max="8710" width="12.125" style="4" customWidth="1"/>
    <col min="8711" max="8960" width="9" style="4"/>
    <col min="8961" max="8961" width="8.25" style="4" customWidth="1"/>
    <col min="8962" max="8962" width="21" style="4" customWidth="1"/>
    <col min="8963" max="8963" width="12.25" style="4" customWidth="1"/>
    <col min="8964" max="8964" width="13.75" style="4" customWidth="1"/>
    <col min="8965" max="8965" width="17.25" style="4" customWidth="1"/>
    <col min="8966" max="8966" width="12.125" style="4" customWidth="1"/>
    <col min="8967" max="9216" width="9" style="4"/>
    <col min="9217" max="9217" width="8.25" style="4" customWidth="1"/>
    <col min="9218" max="9218" width="21" style="4" customWidth="1"/>
    <col min="9219" max="9219" width="12.25" style="4" customWidth="1"/>
    <col min="9220" max="9220" width="13.75" style="4" customWidth="1"/>
    <col min="9221" max="9221" width="17.25" style="4" customWidth="1"/>
    <col min="9222" max="9222" width="12.125" style="4" customWidth="1"/>
    <col min="9223" max="9472" width="9" style="4"/>
    <col min="9473" max="9473" width="8.25" style="4" customWidth="1"/>
    <col min="9474" max="9474" width="21" style="4" customWidth="1"/>
    <col min="9475" max="9475" width="12.25" style="4" customWidth="1"/>
    <col min="9476" max="9476" width="13.75" style="4" customWidth="1"/>
    <col min="9477" max="9477" width="17.25" style="4" customWidth="1"/>
    <col min="9478" max="9478" width="12.125" style="4" customWidth="1"/>
    <col min="9479" max="9728" width="9" style="4"/>
    <col min="9729" max="9729" width="8.25" style="4" customWidth="1"/>
    <col min="9730" max="9730" width="21" style="4" customWidth="1"/>
    <col min="9731" max="9731" width="12.25" style="4" customWidth="1"/>
    <col min="9732" max="9732" width="13.75" style="4" customWidth="1"/>
    <col min="9733" max="9733" width="17.25" style="4" customWidth="1"/>
    <col min="9734" max="9734" width="12.125" style="4" customWidth="1"/>
    <col min="9735" max="9984" width="9" style="4"/>
    <col min="9985" max="9985" width="8.25" style="4" customWidth="1"/>
    <col min="9986" max="9986" width="21" style="4" customWidth="1"/>
    <col min="9987" max="9987" width="12.25" style="4" customWidth="1"/>
    <col min="9988" max="9988" width="13.75" style="4" customWidth="1"/>
    <col min="9989" max="9989" width="17.25" style="4" customWidth="1"/>
    <col min="9990" max="9990" width="12.125" style="4" customWidth="1"/>
    <col min="9991" max="10240" width="9" style="4"/>
    <col min="10241" max="10241" width="8.25" style="4" customWidth="1"/>
    <col min="10242" max="10242" width="21" style="4" customWidth="1"/>
    <col min="10243" max="10243" width="12.25" style="4" customWidth="1"/>
    <col min="10244" max="10244" width="13.75" style="4" customWidth="1"/>
    <col min="10245" max="10245" width="17.25" style="4" customWidth="1"/>
    <col min="10246" max="10246" width="12.125" style="4" customWidth="1"/>
    <col min="10247" max="10496" width="9" style="4"/>
    <col min="10497" max="10497" width="8.25" style="4" customWidth="1"/>
    <col min="10498" max="10498" width="21" style="4" customWidth="1"/>
    <col min="10499" max="10499" width="12.25" style="4" customWidth="1"/>
    <col min="10500" max="10500" width="13.75" style="4" customWidth="1"/>
    <col min="10501" max="10501" width="17.25" style="4" customWidth="1"/>
    <col min="10502" max="10502" width="12.125" style="4" customWidth="1"/>
    <col min="10503" max="10752" width="9" style="4"/>
    <col min="10753" max="10753" width="8.25" style="4" customWidth="1"/>
    <col min="10754" max="10754" width="21" style="4" customWidth="1"/>
    <col min="10755" max="10755" width="12.25" style="4" customWidth="1"/>
    <col min="10756" max="10756" width="13.75" style="4" customWidth="1"/>
    <col min="10757" max="10757" width="17.25" style="4" customWidth="1"/>
    <col min="10758" max="10758" width="12.125" style="4" customWidth="1"/>
    <col min="10759" max="11008" width="9" style="4"/>
    <col min="11009" max="11009" width="8.25" style="4" customWidth="1"/>
    <col min="11010" max="11010" width="21" style="4" customWidth="1"/>
    <col min="11011" max="11011" width="12.25" style="4" customWidth="1"/>
    <col min="11012" max="11012" width="13.75" style="4" customWidth="1"/>
    <col min="11013" max="11013" width="17.25" style="4" customWidth="1"/>
    <col min="11014" max="11014" width="12.125" style="4" customWidth="1"/>
    <col min="11015" max="11264" width="9" style="4"/>
    <col min="11265" max="11265" width="8.25" style="4" customWidth="1"/>
    <col min="11266" max="11266" width="21" style="4" customWidth="1"/>
    <col min="11267" max="11267" width="12.25" style="4" customWidth="1"/>
    <col min="11268" max="11268" width="13.75" style="4" customWidth="1"/>
    <col min="11269" max="11269" width="17.25" style="4" customWidth="1"/>
    <col min="11270" max="11270" width="12.125" style="4" customWidth="1"/>
    <col min="11271" max="11520" width="9" style="4"/>
    <col min="11521" max="11521" width="8.25" style="4" customWidth="1"/>
    <col min="11522" max="11522" width="21" style="4" customWidth="1"/>
    <col min="11523" max="11523" width="12.25" style="4" customWidth="1"/>
    <col min="11524" max="11524" width="13.75" style="4" customWidth="1"/>
    <col min="11525" max="11525" width="17.25" style="4" customWidth="1"/>
    <col min="11526" max="11526" width="12.125" style="4" customWidth="1"/>
    <col min="11527" max="11776" width="9" style="4"/>
    <col min="11777" max="11777" width="8.25" style="4" customWidth="1"/>
    <col min="11778" max="11778" width="21" style="4" customWidth="1"/>
    <col min="11779" max="11779" width="12.25" style="4" customWidth="1"/>
    <col min="11780" max="11780" width="13.75" style="4" customWidth="1"/>
    <col min="11781" max="11781" width="17.25" style="4" customWidth="1"/>
    <col min="11782" max="11782" width="12.125" style="4" customWidth="1"/>
    <col min="11783" max="12032" width="9" style="4"/>
    <col min="12033" max="12033" width="8.25" style="4" customWidth="1"/>
    <col min="12034" max="12034" width="21" style="4" customWidth="1"/>
    <col min="12035" max="12035" width="12.25" style="4" customWidth="1"/>
    <col min="12036" max="12036" width="13.75" style="4" customWidth="1"/>
    <col min="12037" max="12037" width="17.25" style="4" customWidth="1"/>
    <col min="12038" max="12038" width="12.125" style="4" customWidth="1"/>
    <col min="12039" max="12288" width="9" style="4"/>
    <col min="12289" max="12289" width="8.25" style="4" customWidth="1"/>
    <col min="12290" max="12290" width="21" style="4" customWidth="1"/>
    <col min="12291" max="12291" width="12.25" style="4" customWidth="1"/>
    <col min="12292" max="12292" width="13.75" style="4" customWidth="1"/>
    <col min="12293" max="12293" width="17.25" style="4" customWidth="1"/>
    <col min="12294" max="12294" width="12.125" style="4" customWidth="1"/>
    <col min="12295" max="12544" width="9" style="4"/>
    <col min="12545" max="12545" width="8.25" style="4" customWidth="1"/>
    <col min="12546" max="12546" width="21" style="4" customWidth="1"/>
    <col min="12547" max="12547" width="12.25" style="4" customWidth="1"/>
    <col min="12548" max="12548" width="13.75" style="4" customWidth="1"/>
    <col min="12549" max="12549" width="17.25" style="4" customWidth="1"/>
    <col min="12550" max="12550" width="12.125" style="4" customWidth="1"/>
    <col min="12551" max="12800" width="9" style="4"/>
    <col min="12801" max="12801" width="8.25" style="4" customWidth="1"/>
    <col min="12802" max="12802" width="21" style="4" customWidth="1"/>
    <col min="12803" max="12803" width="12.25" style="4" customWidth="1"/>
    <col min="12804" max="12804" width="13.75" style="4" customWidth="1"/>
    <col min="12805" max="12805" width="17.25" style="4" customWidth="1"/>
    <col min="12806" max="12806" width="12.125" style="4" customWidth="1"/>
    <col min="12807" max="13056" width="9" style="4"/>
    <col min="13057" max="13057" width="8.25" style="4" customWidth="1"/>
    <col min="13058" max="13058" width="21" style="4" customWidth="1"/>
    <col min="13059" max="13059" width="12.25" style="4" customWidth="1"/>
    <col min="13060" max="13060" width="13.75" style="4" customWidth="1"/>
    <col min="13061" max="13061" width="17.25" style="4" customWidth="1"/>
    <col min="13062" max="13062" width="12.125" style="4" customWidth="1"/>
    <col min="13063" max="13312" width="9" style="4"/>
    <col min="13313" max="13313" width="8.25" style="4" customWidth="1"/>
    <col min="13314" max="13314" width="21" style="4" customWidth="1"/>
    <col min="13315" max="13315" width="12.25" style="4" customWidth="1"/>
    <col min="13316" max="13316" width="13.75" style="4" customWidth="1"/>
    <col min="13317" max="13317" width="17.25" style="4" customWidth="1"/>
    <col min="13318" max="13318" width="12.125" style="4" customWidth="1"/>
    <col min="13319" max="13568" width="9" style="4"/>
    <col min="13569" max="13569" width="8.25" style="4" customWidth="1"/>
    <col min="13570" max="13570" width="21" style="4" customWidth="1"/>
    <col min="13571" max="13571" width="12.25" style="4" customWidth="1"/>
    <col min="13572" max="13572" width="13.75" style="4" customWidth="1"/>
    <col min="13573" max="13573" width="17.25" style="4" customWidth="1"/>
    <col min="13574" max="13574" width="12.125" style="4" customWidth="1"/>
    <col min="13575" max="13824" width="9" style="4"/>
    <col min="13825" max="13825" width="8.25" style="4" customWidth="1"/>
    <col min="13826" max="13826" width="21" style="4" customWidth="1"/>
    <col min="13827" max="13827" width="12.25" style="4" customWidth="1"/>
    <col min="13828" max="13828" width="13.75" style="4" customWidth="1"/>
    <col min="13829" max="13829" width="17.25" style="4" customWidth="1"/>
    <col min="13830" max="13830" width="12.125" style="4" customWidth="1"/>
    <col min="13831" max="14080" width="9" style="4"/>
    <col min="14081" max="14081" width="8.25" style="4" customWidth="1"/>
    <col min="14082" max="14082" width="21" style="4" customWidth="1"/>
    <col min="14083" max="14083" width="12.25" style="4" customWidth="1"/>
    <col min="14084" max="14084" width="13.75" style="4" customWidth="1"/>
    <col min="14085" max="14085" width="17.25" style="4" customWidth="1"/>
    <col min="14086" max="14086" width="12.125" style="4" customWidth="1"/>
    <col min="14087" max="14336" width="9" style="4"/>
    <col min="14337" max="14337" width="8.25" style="4" customWidth="1"/>
    <col min="14338" max="14338" width="21" style="4" customWidth="1"/>
    <col min="14339" max="14339" width="12.25" style="4" customWidth="1"/>
    <col min="14340" max="14340" width="13.75" style="4" customWidth="1"/>
    <col min="14341" max="14341" width="17.25" style="4" customWidth="1"/>
    <col min="14342" max="14342" width="12.125" style="4" customWidth="1"/>
    <col min="14343" max="14592" width="9" style="4"/>
    <col min="14593" max="14593" width="8.25" style="4" customWidth="1"/>
    <col min="14594" max="14594" width="21" style="4" customWidth="1"/>
    <col min="14595" max="14595" width="12.25" style="4" customWidth="1"/>
    <col min="14596" max="14596" width="13.75" style="4" customWidth="1"/>
    <col min="14597" max="14597" width="17.25" style="4" customWidth="1"/>
    <col min="14598" max="14598" width="12.125" style="4" customWidth="1"/>
    <col min="14599" max="14848" width="9" style="4"/>
    <col min="14849" max="14849" width="8.25" style="4" customWidth="1"/>
    <col min="14850" max="14850" width="21" style="4" customWidth="1"/>
    <col min="14851" max="14851" width="12.25" style="4" customWidth="1"/>
    <col min="14852" max="14852" width="13.75" style="4" customWidth="1"/>
    <col min="14853" max="14853" width="17.25" style="4" customWidth="1"/>
    <col min="14854" max="14854" width="12.125" style="4" customWidth="1"/>
    <col min="14855" max="15104" width="9" style="4"/>
    <col min="15105" max="15105" width="8.25" style="4" customWidth="1"/>
    <col min="15106" max="15106" width="21" style="4" customWidth="1"/>
    <col min="15107" max="15107" width="12.25" style="4" customWidth="1"/>
    <col min="15108" max="15108" width="13.75" style="4" customWidth="1"/>
    <col min="15109" max="15109" width="17.25" style="4" customWidth="1"/>
    <col min="15110" max="15110" width="12.125" style="4" customWidth="1"/>
    <col min="15111" max="15360" width="9" style="4"/>
    <col min="15361" max="15361" width="8.25" style="4" customWidth="1"/>
    <col min="15362" max="15362" width="21" style="4" customWidth="1"/>
    <col min="15363" max="15363" width="12.25" style="4" customWidth="1"/>
    <col min="15364" max="15364" width="13.75" style="4" customWidth="1"/>
    <col min="15365" max="15365" width="17.25" style="4" customWidth="1"/>
    <col min="15366" max="15366" width="12.125" style="4" customWidth="1"/>
    <col min="15367" max="15616" width="9" style="4"/>
    <col min="15617" max="15617" width="8.25" style="4" customWidth="1"/>
    <col min="15618" max="15618" width="21" style="4" customWidth="1"/>
    <col min="15619" max="15619" width="12.25" style="4" customWidth="1"/>
    <col min="15620" max="15620" width="13.75" style="4" customWidth="1"/>
    <col min="15621" max="15621" width="17.25" style="4" customWidth="1"/>
    <col min="15622" max="15622" width="12.125" style="4" customWidth="1"/>
    <col min="15623" max="15872" width="9" style="4"/>
    <col min="15873" max="15873" width="8.25" style="4" customWidth="1"/>
    <col min="15874" max="15874" width="21" style="4" customWidth="1"/>
    <col min="15875" max="15875" width="12.25" style="4" customWidth="1"/>
    <col min="15876" max="15876" width="13.75" style="4" customWidth="1"/>
    <col min="15877" max="15877" width="17.25" style="4" customWidth="1"/>
    <col min="15878" max="15878" width="12.125" style="4" customWidth="1"/>
    <col min="15879" max="16128" width="9" style="4"/>
    <col min="16129" max="16129" width="8.25" style="4" customWidth="1"/>
    <col min="16130" max="16130" width="21" style="4" customWidth="1"/>
    <col min="16131" max="16131" width="12.25" style="4" customWidth="1"/>
    <col min="16132" max="16132" width="13.75" style="4" customWidth="1"/>
    <col min="16133" max="16133" width="17.25" style="4" customWidth="1"/>
    <col min="16134" max="16134" width="12.125" style="4" customWidth="1"/>
    <col min="16135" max="16384" width="9" style="4"/>
  </cols>
  <sheetData>
    <row r="1" spans="1:5">
      <c r="A1" s="13" t="s">
        <v>69</v>
      </c>
      <c r="B1" s="13"/>
      <c r="C1" s="13"/>
      <c r="D1" s="13"/>
      <c r="E1" s="13"/>
    </row>
    <row r="2" spans="1:5" ht="25.15" customHeight="1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</row>
    <row r="3" spans="1:5" ht="25.15" customHeight="1">
      <c r="A3" s="5">
        <v>1</v>
      </c>
      <c r="B3" s="6" t="s">
        <v>19</v>
      </c>
      <c r="C3" s="5">
        <v>454</v>
      </c>
      <c r="D3" s="5">
        <v>720</v>
      </c>
      <c r="E3" s="5">
        <f>C3*D3</f>
        <v>326880</v>
      </c>
    </row>
    <row r="4" spans="1:5" ht="25.15" customHeight="1">
      <c r="A4" s="5">
        <v>2</v>
      </c>
      <c r="B4" s="6" t="s">
        <v>20</v>
      </c>
      <c r="C4" s="6">
        <v>175</v>
      </c>
      <c r="D4" s="5">
        <v>340</v>
      </c>
      <c r="E4" s="5">
        <f t="shared" ref="E4:E50" si="0">C4*D4</f>
        <v>59500</v>
      </c>
    </row>
    <row r="5" spans="1:5" ht="25.15" customHeight="1">
      <c r="A5" s="5">
        <v>3</v>
      </c>
      <c r="B5" s="6" t="s">
        <v>21</v>
      </c>
      <c r="C5" s="5">
        <v>272</v>
      </c>
      <c r="D5" s="5">
        <v>90</v>
      </c>
      <c r="E5" s="5">
        <f t="shared" si="0"/>
        <v>24480</v>
      </c>
    </row>
    <row r="6" spans="1:5" ht="25.15" customHeight="1">
      <c r="A6" s="5">
        <v>4</v>
      </c>
      <c r="B6" s="6" t="s">
        <v>22</v>
      </c>
      <c r="C6" s="5">
        <v>85</v>
      </c>
      <c r="D6" s="5">
        <v>760</v>
      </c>
      <c r="E6" s="5">
        <f t="shared" si="0"/>
        <v>64600</v>
      </c>
    </row>
    <row r="7" spans="1:5" ht="25.15" customHeight="1">
      <c r="A7" s="5">
        <v>5</v>
      </c>
      <c r="B7" s="6" t="s">
        <v>23</v>
      </c>
      <c r="C7" s="5">
        <v>19</v>
      </c>
      <c r="D7" s="5">
        <v>780</v>
      </c>
      <c r="E7" s="5">
        <f t="shared" si="0"/>
        <v>14820</v>
      </c>
    </row>
    <row r="8" spans="1:5" ht="25.15" customHeight="1">
      <c r="A8" s="5">
        <v>6</v>
      </c>
      <c r="B8" s="6" t="s">
        <v>24</v>
      </c>
      <c r="C8" s="5">
        <v>4</v>
      </c>
      <c r="D8" s="5">
        <v>570</v>
      </c>
      <c r="E8" s="5">
        <f t="shared" si="0"/>
        <v>2280</v>
      </c>
    </row>
    <row r="9" spans="1:5" ht="25.15" customHeight="1">
      <c r="A9" s="5">
        <v>7</v>
      </c>
      <c r="B9" s="6" t="s">
        <v>25</v>
      </c>
      <c r="C9" s="5">
        <v>6</v>
      </c>
      <c r="D9" s="5">
        <v>780</v>
      </c>
      <c r="E9" s="5">
        <f t="shared" si="0"/>
        <v>4680</v>
      </c>
    </row>
    <row r="10" spans="1:5" ht="25.15" customHeight="1">
      <c r="A10" s="5">
        <v>8</v>
      </c>
      <c r="B10" s="6" t="s">
        <v>26</v>
      </c>
      <c r="C10" s="5">
        <v>82</v>
      </c>
      <c r="D10" s="5">
        <v>800</v>
      </c>
      <c r="E10" s="5">
        <f t="shared" si="0"/>
        <v>65600</v>
      </c>
    </row>
    <row r="11" spans="1:5" ht="25.15" customHeight="1">
      <c r="A11" s="5">
        <v>9</v>
      </c>
      <c r="B11" s="6" t="s">
        <v>27</v>
      </c>
      <c r="C11" s="5">
        <v>229</v>
      </c>
      <c r="D11" s="5">
        <v>320</v>
      </c>
      <c r="E11" s="5">
        <f t="shared" si="0"/>
        <v>73280</v>
      </c>
    </row>
    <row r="12" spans="1:5" ht="25.15" customHeight="1">
      <c r="A12" s="5">
        <v>10</v>
      </c>
      <c r="B12" s="6" t="s">
        <v>28</v>
      </c>
      <c r="C12" s="5">
        <v>36</v>
      </c>
      <c r="D12" s="5">
        <v>450</v>
      </c>
      <c r="E12" s="5">
        <f t="shared" si="0"/>
        <v>16200</v>
      </c>
    </row>
    <row r="13" spans="1:5" ht="25.15" customHeight="1">
      <c r="A13" s="5">
        <v>11</v>
      </c>
      <c r="B13" s="6" t="s">
        <v>29</v>
      </c>
      <c r="C13" s="5">
        <v>150</v>
      </c>
      <c r="D13" s="5">
        <v>180</v>
      </c>
      <c r="E13" s="5">
        <f t="shared" si="0"/>
        <v>27000</v>
      </c>
    </row>
    <row r="14" spans="1:5" ht="25.15" customHeight="1">
      <c r="A14" s="5">
        <v>12</v>
      </c>
      <c r="B14" s="6" t="s">
        <v>30</v>
      </c>
      <c r="C14" s="5">
        <v>132</v>
      </c>
      <c r="D14" s="5">
        <v>1200</v>
      </c>
      <c r="E14" s="5">
        <f t="shared" si="0"/>
        <v>158400</v>
      </c>
    </row>
    <row r="15" spans="1:5" ht="25.15" customHeight="1">
      <c r="A15" s="5">
        <v>13</v>
      </c>
      <c r="B15" s="5" t="s">
        <v>31</v>
      </c>
      <c r="C15" s="5">
        <v>1</v>
      </c>
      <c r="D15" s="5">
        <v>780</v>
      </c>
      <c r="E15" s="5">
        <f t="shared" si="0"/>
        <v>780</v>
      </c>
    </row>
    <row r="16" spans="1:5" ht="25.15" customHeight="1">
      <c r="A16" s="5">
        <v>14</v>
      </c>
      <c r="B16" s="6" t="s">
        <v>32</v>
      </c>
      <c r="C16" s="5">
        <v>45</v>
      </c>
      <c r="D16" s="5">
        <v>780</v>
      </c>
      <c r="E16" s="5">
        <f t="shared" si="0"/>
        <v>35100</v>
      </c>
    </row>
    <row r="17" spans="1:5" ht="25.15" customHeight="1">
      <c r="A17" s="5">
        <v>15</v>
      </c>
      <c r="B17" s="6" t="s">
        <v>33</v>
      </c>
      <c r="C17" s="5">
        <v>148</v>
      </c>
      <c r="D17" s="5">
        <v>780</v>
      </c>
      <c r="E17" s="5">
        <f t="shared" si="0"/>
        <v>115440</v>
      </c>
    </row>
    <row r="18" spans="1:5" ht="25.15" customHeight="1">
      <c r="A18" s="5">
        <v>16</v>
      </c>
      <c r="B18" s="6" t="s">
        <v>34</v>
      </c>
      <c r="C18" s="5">
        <v>38</v>
      </c>
      <c r="D18" s="5">
        <v>900</v>
      </c>
      <c r="E18" s="5">
        <f t="shared" si="0"/>
        <v>34200</v>
      </c>
    </row>
    <row r="19" spans="1:5" ht="25.15" customHeight="1">
      <c r="A19" s="5">
        <v>17</v>
      </c>
      <c r="B19" s="6" t="s">
        <v>35</v>
      </c>
      <c r="C19" s="5">
        <v>3</v>
      </c>
      <c r="D19" s="5">
        <v>900</v>
      </c>
      <c r="E19" s="5">
        <f t="shared" si="0"/>
        <v>2700</v>
      </c>
    </row>
    <row r="20" spans="1:5" ht="25.15" customHeight="1">
      <c r="A20" s="5">
        <v>18</v>
      </c>
      <c r="B20" s="6" t="s">
        <v>36</v>
      </c>
      <c r="C20" s="5">
        <v>3</v>
      </c>
      <c r="D20" s="5">
        <v>1000</v>
      </c>
      <c r="E20" s="5">
        <f t="shared" si="0"/>
        <v>3000</v>
      </c>
    </row>
    <row r="21" spans="1:5" ht="25.15" customHeight="1">
      <c r="A21" s="5">
        <v>19</v>
      </c>
      <c r="B21" s="6" t="s">
        <v>37</v>
      </c>
      <c r="C21" s="5">
        <v>16</v>
      </c>
      <c r="D21" s="5">
        <v>960</v>
      </c>
      <c r="E21" s="5">
        <f t="shared" si="0"/>
        <v>15360</v>
      </c>
    </row>
    <row r="22" spans="1:5" ht="25.15" customHeight="1">
      <c r="A22" s="5">
        <v>20</v>
      </c>
      <c r="B22" s="6" t="s">
        <v>38</v>
      </c>
      <c r="C22" s="5">
        <v>27</v>
      </c>
      <c r="D22" s="5">
        <v>986</v>
      </c>
      <c r="E22" s="5">
        <f t="shared" si="0"/>
        <v>26622</v>
      </c>
    </row>
    <row r="23" spans="1:5" ht="25.15" customHeight="1">
      <c r="A23" s="5">
        <v>21</v>
      </c>
      <c r="B23" s="6" t="s">
        <v>39</v>
      </c>
      <c r="C23" s="5">
        <v>2</v>
      </c>
      <c r="D23" s="5">
        <v>1200</v>
      </c>
      <c r="E23" s="5">
        <f t="shared" si="0"/>
        <v>2400</v>
      </c>
    </row>
    <row r="24" spans="1:5" ht="25.15" customHeight="1">
      <c r="A24" s="5">
        <v>22</v>
      </c>
      <c r="B24" s="6" t="s">
        <v>40</v>
      </c>
      <c r="C24" s="5">
        <v>76</v>
      </c>
      <c r="D24" s="5">
        <v>780</v>
      </c>
      <c r="E24" s="5">
        <f t="shared" si="0"/>
        <v>59280</v>
      </c>
    </row>
    <row r="25" spans="1:5" ht="25.15" customHeight="1">
      <c r="A25" s="5">
        <v>23</v>
      </c>
      <c r="B25" s="6" t="s">
        <v>41</v>
      </c>
      <c r="C25" s="5">
        <v>78</v>
      </c>
      <c r="D25" s="5">
        <v>900</v>
      </c>
      <c r="E25" s="5">
        <f t="shared" si="0"/>
        <v>70200</v>
      </c>
    </row>
    <row r="26" spans="1:5" ht="25.15" customHeight="1">
      <c r="A26" s="5">
        <v>24</v>
      </c>
      <c r="B26" s="6" t="s">
        <v>42</v>
      </c>
      <c r="C26" s="5">
        <v>92</v>
      </c>
      <c r="D26" s="5">
        <v>1260</v>
      </c>
      <c r="E26" s="5">
        <f t="shared" si="0"/>
        <v>115920</v>
      </c>
    </row>
    <row r="27" spans="1:5" ht="25.15" customHeight="1">
      <c r="A27" s="5">
        <v>25</v>
      </c>
      <c r="B27" s="6" t="s">
        <v>43</v>
      </c>
      <c r="C27" s="5">
        <v>184</v>
      </c>
      <c r="D27" s="5">
        <v>430</v>
      </c>
      <c r="E27" s="5">
        <f t="shared" si="0"/>
        <v>79120</v>
      </c>
    </row>
    <row r="28" spans="1:5" ht="25.15" customHeight="1">
      <c r="A28" s="5">
        <v>26</v>
      </c>
      <c r="B28" s="6" t="s">
        <v>44</v>
      </c>
      <c r="C28" s="5">
        <v>29</v>
      </c>
      <c r="D28" s="5">
        <v>1980</v>
      </c>
      <c r="E28" s="5">
        <f t="shared" si="0"/>
        <v>57420</v>
      </c>
    </row>
    <row r="29" spans="1:5" ht="25.15" customHeight="1">
      <c r="A29" s="5">
        <v>27</v>
      </c>
      <c r="B29" s="6" t="s">
        <v>45</v>
      </c>
      <c r="C29" s="5">
        <v>64</v>
      </c>
      <c r="D29" s="5">
        <v>1570</v>
      </c>
      <c r="E29" s="5">
        <f t="shared" si="0"/>
        <v>100480</v>
      </c>
    </row>
    <row r="30" spans="1:5" ht="25.15" customHeight="1">
      <c r="A30" s="5">
        <v>28</v>
      </c>
      <c r="B30" s="6" t="s">
        <v>46</v>
      </c>
      <c r="C30" s="5">
        <v>65</v>
      </c>
      <c r="D30" s="5">
        <v>520</v>
      </c>
      <c r="E30" s="5">
        <f t="shared" si="0"/>
        <v>33800</v>
      </c>
    </row>
    <row r="31" spans="1:5" ht="25.15" customHeight="1">
      <c r="A31" s="5">
        <v>29</v>
      </c>
      <c r="B31" s="6" t="s">
        <v>47</v>
      </c>
      <c r="C31" s="5">
        <v>23</v>
      </c>
      <c r="D31" s="5">
        <v>1620</v>
      </c>
      <c r="E31" s="5">
        <f t="shared" si="0"/>
        <v>37260</v>
      </c>
    </row>
    <row r="32" spans="1:5" ht="25.15" customHeight="1">
      <c r="A32" s="5">
        <v>30</v>
      </c>
      <c r="B32" s="6" t="s">
        <v>48</v>
      </c>
      <c r="C32" s="5">
        <v>32</v>
      </c>
      <c r="D32" s="5">
        <v>690</v>
      </c>
      <c r="E32" s="5">
        <f t="shared" si="0"/>
        <v>22080</v>
      </c>
    </row>
    <row r="33" spans="1:5" ht="25.15" customHeight="1">
      <c r="A33" s="5">
        <v>31</v>
      </c>
      <c r="B33" s="6" t="s">
        <v>49</v>
      </c>
      <c r="C33" s="5">
        <v>9</v>
      </c>
      <c r="D33" s="5">
        <v>1620</v>
      </c>
      <c r="E33" s="5">
        <f t="shared" si="0"/>
        <v>14580</v>
      </c>
    </row>
    <row r="34" spans="1:5" ht="25.15" customHeight="1">
      <c r="A34" s="5">
        <v>32</v>
      </c>
      <c r="B34" s="6" t="s">
        <v>50</v>
      </c>
      <c r="C34" s="5">
        <v>8</v>
      </c>
      <c r="D34" s="5">
        <v>800</v>
      </c>
      <c r="E34" s="5">
        <f t="shared" si="0"/>
        <v>6400</v>
      </c>
    </row>
    <row r="35" spans="1:5" ht="25.15" customHeight="1">
      <c r="A35" s="5">
        <v>33</v>
      </c>
      <c r="B35" s="6" t="s">
        <v>51</v>
      </c>
      <c r="C35" s="5">
        <v>6</v>
      </c>
      <c r="D35" s="5">
        <v>300</v>
      </c>
      <c r="E35" s="5">
        <f t="shared" si="0"/>
        <v>1800</v>
      </c>
    </row>
    <row r="36" spans="1:5" ht="25.15" customHeight="1">
      <c r="A36" s="5">
        <v>34</v>
      </c>
      <c r="B36" s="6" t="s">
        <v>52</v>
      </c>
      <c r="C36" s="5">
        <v>20</v>
      </c>
      <c r="D36" s="5">
        <v>400</v>
      </c>
      <c r="E36" s="5">
        <f t="shared" si="0"/>
        <v>8000</v>
      </c>
    </row>
    <row r="37" spans="1:5" ht="25.15" customHeight="1">
      <c r="A37" s="5">
        <v>35</v>
      </c>
      <c r="B37" s="6" t="s">
        <v>53</v>
      </c>
      <c r="C37" s="5">
        <v>2</v>
      </c>
      <c r="D37" s="5">
        <v>1200</v>
      </c>
      <c r="E37" s="5">
        <f t="shared" si="0"/>
        <v>2400</v>
      </c>
    </row>
    <row r="38" spans="1:5" ht="25.15" customHeight="1">
      <c r="A38" s="5">
        <v>36</v>
      </c>
      <c r="B38" s="5" t="s">
        <v>54</v>
      </c>
      <c r="C38" s="5">
        <v>3</v>
      </c>
      <c r="D38" s="5">
        <v>670</v>
      </c>
      <c r="E38" s="5">
        <f t="shared" si="0"/>
        <v>2010</v>
      </c>
    </row>
    <row r="39" spans="1:5" ht="25.15" customHeight="1">
      <c r="A39" s="5">
        <v>37</v>
      </c>
      <c r="B39" s="6" t="s">
        <v>55</v>
      </c>
      <c r="C39" s="5">
        <v>1</v>
      </c>
      <c r="D39" s="5">
        <v>870</v>
      </c>
      <c r="E39" s="5">
        <f t="shared" si="0"/>
        <v>870</v>
      </c>
    </row>
    <row r="40" spans="1:5" ht="25.15" customHeight="1">
      <c r="A40" s="5">
        <v>38</v>
      </c>
      <c r="B40" s="6" t="s">
        <v>56</v>
      </c>
      <c r="C40" s="5">
        <v>10</v>
      </c>
      <c r="D40" s="5">
        <v>870</v>
      </c>
      <c r="E40" s="5">
        <f t="shared" si="0"/>
        <v>8700</v>
      </c>
    </row>
    <row r="41" spans="1:5" ht="25.15" customHeight="1">
      <c r="A41" s="5">
        <v>39</v>
      </c>
      <c r="B41" s="6" t="s">
        <v>57</v>
      </c>
      <c r="C41" s="5">
        <v>8</v>
      </c>
      <c r="D41" s="5">
        <v>900</v>
      </c>
      <c r="E41" s="5">
        <f t="shared" si="0"/>
        <v>7200</v>
      </c>
    </row>
    <row r="42" spans="1:5" ht="25.15" customHeight="1">
      <c r="A42" s="5">
        <v>40</v>
      </c>
      <c r="B42" s="5" t="s">
        <v>58</v>
      </c>
      <c r="C42" s="5">
        <v>35</v>
      </c>
      <c r="D42" s="5">
        <v>1300</v>
      </c>
      <c r="E42" s="5">
        <f t="shared" si="0"/>
        <v>45500</v>
      </c>
    </row>
    <row r="43" spans="1:5" ht="25.15" customHeight="1">
      <c r="A43" s="5">
        <v>41</v>
      </c>
      <c r="B43" s="5" t="s">
        <v>59</v>
      </c>
      <c r="C43" s="5">
        <v>36</v>
      </c>
      <c r="D43" s="5">
        <v>2600</v>
      </c>
      <c r="E43" s="5">
        <f t="shared" si="0"/>
        <v>93600</v>
      </c>
    </row>
    <row r="44" spans="1:5" ht="25.15" customHeight="1">
      <c r="A44" s="5">
        <v>42</v>
      </c>
      <c r="B44" s="5" t="s">
        <v>60</v>
      </c>
      <c r="C44" s="5">
        <v>18</v>
      </c>
      <c r="D44" s="5">
        <v>800</v>
      </c>
      <c r="E44" s="5">
        <f t="shared" si="0"/>
        <v>14400</v>
      </c>
    </row>
    <row r="45" spans="1:5" ht="25.15" customHeight="1">
      <c r="A45" s="5">
        <v>43</v>
      </c>
      <c r="B45" s="5" t="s">
        <v>61</v>
      </c>
      <c r="C45" s="5">
        <v>21</v>
      </c>
      <c r="D45" s="5">
        <v>520</v>
      </c>
      <c r="E45" s="5">
        <f t="shared" si="0"/>
        <v>10920</v>
      </c>
    </row>
    <row r="46" spans="1:5" ht="25.15" customHeight="1">
      <c r="A46" s="5">
        <v>44</v>
      </c>
      <c r="B46" s="5" t="s">
        <v>62</v>
      </c>
      <c r="C46" s="5">
        <v>1</v>
      </c>
      <c r="D46" s="5">
        <v>800</v>
      </c>
      <c r="E46" s="5">
        <f t="shared" si="0"/>
        <v>800</v>
      </c>
    </row>
    <row r="47" spans="1:5" ht="25.15" customHeight="1">
      <c r="A47" s="5">
        <v>45</v>
      </c>
      <c r="B47" s="5" t="s">
        <v>63</v>
      </c>
      <c r="C47" s="5">
        <v>18</v>
      </c>
      <c r="D47" s="5">
        <v>278</v>
      </c>
      <c r="E47" s="5">
        <f t="shared" si="0"/>
        <v>5004</v>
      </c>
    </row>
    <row r="48" spans="1:5" ht="25.15" customHeight="1">
      <c r="A48" s="5">
        <v>46</v>
      </c>
      <c r="B48" s="5" t="s">
        <v>64</v>
      </c>
      <c r="C48" s="5">
        <v>11</v>
      </c>
      <c r="D48" s="5">
        <v>216</v>
      </c>
      <c r="E48" s="5">
        <f t="shared" si="0"/>
        <v>2376</v>
      </c>
    </row>
    <row r="49" spans="1:5" ht="25.15" customHeight="1">
      <c r="A49" s="5">
        <v>47</v>
      </c>
      <c r="B49" s="5" t="s">
        <v>65</v>
      </c>
      <c r="C49" s="5">
        <v>2</v>
      </c>
      <c r="D49" s="5">
        <v>150</v>
      </c>
      <c r="E49" s="5">
        <f t="shared" si="0"/>
        <v>300</v>
      </c>
    </row>
    <row r="50" spans="1:5" ht="25.15" customHeight="1">
      <c r="A50" s="5">
        <v>48</v>
      </c>
      <c r="B50" s="5" t="s">
        <v>66</v>
      </c>
      <c r="C50" s="5">
        <v>50</v>
      </c>
      <c r="D50" s="5">
        <v>800</v>
      </c>
      <c r="E50" s="5">
        <f t="shared" si="0"/>
        <v>40000</v>
      </c>
    </row>
    <row r="51" spans="1:5" ht="25.15" customHeight="1">
      <c r="A51" s="7" t="s">
        <v>67</v>
      </c>
      <c r="B51" s="5"/>
      <c r="C51" s="5"/>
      <c r="D51" s="5"/>
      <c r="E51" s="7">
        <f>SUM(E3:E50)</f>
        <v>1913742</v>
      </c>
    </row>
    <row r="52" spans="1:5" ht="25.15" customHeight="1"/>
  </sheetData>
  <mergeCells count="1">
    <mergeCell ref="A1:E1"/>
  </mergeCells>
  <phoneticPr fontId="3" type="noConversion"/>
  <pageMargins left="0.75" right="0.75" top="1" bottom="1" header="0.51180555555555551" footer="0.51180555555555551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C12" sqref="C12"/>
    </sheetView>
  </sheetViews>
  <sheetFormatPr defaultRowHeight="14.25"/>
  <cols>
    <col min="1" max="1" width="9.375" style="15" bestFit="1" customWidth="1"/>
    <col min="2" max="2" width="21.625" style="15" customWidth="1"/>
    <col min="3" max="3" width="24.375" style="15" customWidth="1"/>
    <col min="4" max="4" width="5.375" style="15" bestFit="1" customWidth="1"/>
    <col min="5" max="5" width="9" style="15" customWidth="1"/>
    <col min="6" max="6" width="14.5" style="15" customWidth="1"/>
    <col min="7" max="7" width="17.75" style="15" customWidth="1"/>
    <col min="8" max="8" width="13.75" style="15" customWidth="1"/>
    <col min="9" max="9" width="13.875" style="15" bestFit="1" customWidth="1"/>
    <col min="10" max="16384" width="9" style="15"/>
  </cols>
  <sheetData>
    <row r="1" spans="1:9" ht="36" customHeight="1">
      <c r="A1" s="14" t="s">
        <v>70</v>
      </c>
      <c r="B1" s="14"/>
      <c r="C1" s="14"/>
      <c r="D1" s="14"/>
      <c r="E1" s="14"/>
      <c r="F1" s="14"/>
      <c r="G1" s="14"/>
      <c r="H1" s="14"/>
    </row>
    <row r="2" spans="1:9" ht="20.25">
      <c r="A2" s="14"/>
      <c r="B2" s="14"/>
      <c r="C2" s="14"/>
      <c r="D2" s="14"/>
      <c r="E2" s="14"/>
      <c r="F2" s="14"/>
      <c r="G2" s="14"/>
      <c r="H2" s="14"/>
    </row>
    <row r="3" spans="1:9" ht="18.75">
      <c r="A3" s="16" t="s">
        <v>71</v>
      </c>
      <c r="B3" s="16"/>
      <c r="C3" s="16"/>
      <c r="D3" s="16"/>
      <c r="E3" s="16"/>
      <c r="F3" s="17"/>
      <c r="G3" s="18"/>
      <c r="H3" s="18"/>
    </row>
    <row r="4" spans="1:9">
      <c r="A4" s="19" t="s">
        <v>72</v>
      </c>
      <c r="B4" s="20" t="s">
        <v>73</v>
      </c>
      <c r="C4" s="21" t="s">
        <v>74</v>
      </c>
      <c r="D4" s="19" t="s">
        <v>75</v>
      </c>
      <c r="E4" s="19"/>
      <c r="F4" s="22" t="s">
        <v>76</v>
      </c>
      <c r="G4" s="22"/>
      <c r="H4" s="19" t="s">
        <v>77</v>
      </c>
    </row>
    <row r="5" spans="1:9">
      <c r="A5" s="19"/>
      <c r="B5" s="20"/>
      <c r="C5" s="21" t="s">
        <v>78</v>
      </c>
      <c r="D5" s="23" t="s">
        <v>79</v>
      </c>
      <c r="E5" s="24" t="s">
        <v>80</v>
      </c>
      <c r="F5" s="25" t="s">
        <v>81</v>
      </c>
      <c r="G5" s="25" t="s">
        <v>82</v>
      </c>
      <c r="H5" s="19"/>
    </row>
    <row r="6" spans="1:9" ht="57">
      <c r="A6" s="26">
        <v>1</v>
      </c>
      <c r="B6" s="21" t="s">
        <v>83</v>
      </c>
      <c r="C6" s="21" t="s">
        <v>84</v>
      </c>
      <c r="D6" s="26" t="s">
        <v>85</v>
      </c>
      <c r="E6" s="25">
        <v>1</v>
      </c>
      <c r="F6" s="27">
        <v>106200</v>
      </c>
      <c r="G6" s="27">
        <f>F6*E6</f>
        <v>106200</v>
      </c>
      <c r="H6" s="28"/>
      <c r="I6" s="29"/>
    </row>
    <row r="7" spans="1:9">
      <c r="A7" s="26">
        <v>2</v>
      </c>
      <c r="B7" s="21" t="s">
        <v>86</v>
      </c>
      <c r="C7" s="21"/>
      <c r="D7" s="26" t="s">
        <v>87</v>
      </c>
      <c r="E7" s="25">
        <v>4</v>
      </c>
      <c r="F7" s="27">
        <v>5310</v>
      </c>
      <c r="G7" s="27">
        <f>F7*E7</f>
        <v>21240</v>
      </c>
      <c r="H7" s="28"/>
      <c r="I7" s="29"/>
    </row>
    <row r="8" spans="1:9">
      <c r="A8" s="26">
        <v>3</v>
      </c>
      <c r="B8" s="21" t="s">
        <v>88</v>
      </c>
      <c r="C8" s="21"/>
      <c r="D8" s="26" t="s">
        <v>89</v>
      </c>
      <c r="E8" s="25">
        <v>3</v>
      </c>
      <c r="F8" s="27">
        <v>1100</v>
      </c>
      <c r="G8" s="27">
        <f>F8*E8</f>
        <v>3300</v>
      </c>
      <c r="H8" s="28"/>
      <c r="I8" s="29"/>
    </row>
    <row r="9" spans="1:9">
      <c r="A9" s="26">
        <v>4</v>
      </c>
      <c r="B9" s="21" t="s">
        <v>90</v>
      </c>
      <c r="C9" s="21" t="s">
        <v>91</v>
      </c>
      <c r="D9" s="26" t="s">
        <v>85</v>
      </c>
      <c r="E9" s="25">
        <v>1</v>
      </c>
      <c r="F9" s="27">
        <v>4366</v>
      </c>
      <c r="G9" s="27">
        <f t="shared" ref="G9:G18" si="0">F9*E9</f>
        <v>4366</v>
      </c>
      <c r="H9" s="28"/>
      <c r="I9" s="29"/>
    </row>
    <row r="10" spans="1:9">
      <c r="A10" s="26">
        <v>5</v>
      </c>
      <c r="B10" s="21" t="s">
        <v>92</v>
      </c>
      <c r="C10" s="21" t="s">
        <v>93</v>
      </c>
      <c r="D10" s="26" t="s">
        <v>85</v>
      </c>
      <c r="E10" s="25">
        <v>1</v>
      </c>
      <c r="F10" s="27">
        <v>7800</v>
      </c>
      <c r="G10" s="27">
        <f t="shared" si="0"/>
        <v>7800</v>
      </c>
      <c r="H10" s="28"/>
      <c r="I10" s="29"/>
    </row>
    <row r="11" spans="1:9">
      <c r="A11" s="26">
        <v>6</v>
      </c>
      <c r="B11" s="21" t="s">
        <v>94</v>
      </c>
      <c r="C11" s="21" t="s">
        <v>95</v>
      </c>
      <c r="D11" s="26" t="s">
        <v>85</v>
      </c>
      <c r="E11" s="25">
        <v>1</v>
      </c>
      <c r="F11" s="27">
        <v>8260</v>
      </c>
      <c r="G11" s="27">
        <f t="shared" si="0"/>
        <v>8260</v>
      </c>
      <c r="H11" s="28"/>
      <c r="I11" s="29"/>
    </row>
    <row r="12" spans="1:9">
      <c r="A12" s="26">
        <v>7</v>
      </c>
      <c r="B12" s="21" t="s">
        <v>96</v>
      </c>
      <c r="C12" s="21"/>
      <c r="D12" s="26" t="s">
        <v>87</v>
      </c>
      <c r="E12" s="25">
        <v>2</v>
      </c>
      <c r="F12" s="27">
        <v>5310</v>
      </c>
      <c r="G12" s="27">
        <f t="shared" si="0"/>
        <v>10620</v>
      </c>
      <c r="H12" s="28"/>
      <c r="I12" s="29"/>
    </row>
    <row r="13" spans="1:9">
      <c r="A13" s="26">
        <v>8</v>
      </c>
      <c r="B13" s="21" t="s">
        <v>97</v>
      </c>
      <c r="C13" s="21"/>
      <c r="D13" s="26" t="s">
        <v>89</v>
      </c>
      <c r="E13" s="25">
        <v>2</v>
      </c>
      <c r="F13" s="27">
        <v>17110</v>
      </c>
      <c r="G13" s="27">
        <f t="shared" si="0"/>
        <v>34220</v>
      </c>
      <c r="H13" s="28"/>
      <c r="I13" s="29"/>
    </row>
    <row r="14" spans="1:9">
      <c r="A14" s="26">
        <v>9</v>
      </c>
      <c r="B14" s="21" t="s">
        <v>98</v>
      </c>
      <c r="C14" s="21"/>
      <c r="D14" s="26" t="s">
        <v>85</v>
      </c>
      <c r="E14" s="25">
        <v>1</v>
      </c>
      <c r="F14" s="27">
        <v>44840</v>
      </c>
      <c r="G14" s="27">
        <f t="shared" si="0"/>
        <v>44840</v>
      </c>
      <c r="H14" s="28"/>
      <c r="I14" s="29"/>
    </row>
    <row r="15" spans="1:9" ht="28.5">
      <c r="A15" s="26">
        <v>10</v>
      </c>
      <c r="B15" s="21" t="s">
        <v>99</v>
      </c>
      <c r="C15" s="21"/>
      <c r="D15" s="26" t="s">
        <v>85</v>
      </c>
      <c r="E15" s="25">
        <v>1</v>
      </c>
      <c r="F15" s="27">
        <v>44840</v>
      </c>
      <c r="G15" s="27">
        <f t="shared" si="0"/>
        <v>44840</v>
      </c>
      <c r="H15" s="28"/>
      <c r="I15" s="29"/>
    </row>
    <row r="16" spans="1:9">
      <c r="A16" s="26">
        <v>11</v>
      </c>
      <c r="B16" s="21" t="s">
        <v>100</v>
      </c>
      <c r="C16" s="21"/>
      <c r="D16" s="26" t="s">
        <v>85</v>
      </c>
      <c r="E16" s="25">
        <v>1</v>
      </c>
      <c r="F16" s="27">
        <v>3540</v>
      </c>
      <c r="G16" s="27">
        <f t="shared" si="0"/>
        <v>3540</v>
      </c>
      <c r="H16" s="28"/>
      <c r="I16" s="29"/>
    </row>
    <row r="17" spans="1:9" ht="28.5">
      <c r="A17" s="26">
        <v>12</v>
      </c>
      <c r="B17" s="21" t="s">
        <v>101</v>
      </c>
      <c r="C17" s="21"/>
      <c r="D17" s="26" t="s">
        <v>85</v>
      </c>
      <c r="E17" s="25">
        <v>1</v>
      </c>
      <c r="F17" s="27">
        <v>4130</v>
      </c>
      <c r="G17" s="27">
        <f t="shared" si="0"/>
        <v>4130</v>
      </c>
      <c r="H17" s="28"/>
      <c r="I17" s="29"/>
    </row>
    <row r="18" spans="1:9">
      <c r="A18" s="26">
        <v>13</v>
      </c>
      <c r="B18" s="21" t="s">
        <v>102</v>
      </c>
      <c r="C18" s="21"/>
      <c r="D18" s="26" t="s">
        <v>85</v>
      </c>
      <c r="E18" s="25">
        <v>1</v>
      </c>
      <c r="F18" s="27">
        <v>6000</v>
      </c>
      <c r="G18" s="27">
        <f t="shared" si="0"/>
        <v>6000</v>
      </c>
      <c r="H18" s="28"/>
      <c r="I18" s="29"/>
    </row>
    <row r="19" spans="1:9" ht="25.5" customHeight="1">
      <c r="A19" s="19" t="s">
        <v>103</v>
      </c>
      <c r="B19" s="19"/>
      <c r="C19" s="19"/>
      <c r="D19" s="26"/>
      <c r="E19" s="30"/>
      <c r="F19" s="31"/>
      <c r="G19" s="27">
        <f>SUM(G6:G18)</f>
        <v>299356</v>
      </c>
      <c r="H19" s="32"/>
    </row>
  </sheetData>
  <mergeCells count="10">
    <mergeCell ref="A19:C19"/>
    <mergeCell ref="A1:H1"/>
    <mergeCell ref="A2:H2"/>
    <mergeCell ref="A3:E3"/>
    <mergeCell ref="G3:H3"/>
    <mergeCell ref="A4:A5"/>
    <mergeCell ref="B4:B5"/>
    <mergeCell ref="D4:E4"/>
    <mergeCell ref="F4:G4"/>
    <mergeCell ref="H4:H5"/>
  </mergeCells>
  <phoneticPr fontId="3" type="noConversion"/>
  <pageMargins left="0.7" right="0.7" top="0.75" bottom="0.75" header="0.3" footer="0.3"/>
  <pageSetup paperSize="9" orientation="landscape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地砖整修工程</vt:lpstr>
      <vt:lpstr>办公家具</vt:lpstr>
      <vt:lpstr>危化品间改造</vt:lpstr>
      <vt:lpstr>办公家具!Print_Area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冯军</dc:creator>
  <cp:lastModifiedBy>冯军</cp:lastModifiedBy>
  <dcterms:created xsi:type="dcterms:W3CDTF">2021-02-05T06:02:48Z</dcterms:created>
  <dcterms:modified xsi:type="dcterms:W3CDTF">2021-02-05T06:12:02Z</dcterms:modified>
</cp:coreProperties>
</file>